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f63a93e45125bfa/Documents/zenn-contents/public/images/"/>
    </mc:Choice>
  </mc:AlternateContent>
  <xr:revisionPtr revIDLastSave="381" documentId="13_ncr:1_{CA5FF8B0-8DFA-41A7-A26D-C2E1910BFDFF}" xr6:coauthVersionLast="47" xr6:coauthVersionMax="47" xr10:uidLastSave="{A6701C2E-DA92-415C-867A-BA575692684A}"/>
  <bookViews>
    <workbookView xWindow="-120" yWindow="-120" windowWidth="29040" windowHeight="15720" activeTab="3" xr2:uid="{2AEBA5C0-8865-460B-8DE9-6815B973096E}"/>
  </bookViews>
  <sheets>
    <sheet name="Sheet0" sheetId="6" r:id="rId1"/>
    <sheet name="Sheet1" sheetId="2" r:id="rId2"/>
    <sheet name="Sheet2" sheetId="4" r:id="rId3"/>
    <sheet name="Sheet3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7" i="5" l="1"/>
  <c r="E98" i="5"/>
  <c r="D98" i="5" s="1"/>
  <c r="E99" i="5"/>
  <c r="D99" i="5" s="1"/>
  <c r="E100" i="5"/>
  <c r="D100" i="5" s="1"/>
  <c r="E96" i="5"/>
  <c r="D96" i="5" s="1"/>
  <c r="D97" i="5"/>
  <c r="E128" i="5"/>
  <c r="E127" i="5"/>
  <c r="E126" i="5"/>
  <c r="E125" i="5"/>
  <c r="E124" i="5"/>
  <c r="E117" i="5"/>
  <c r="E118" i="5"/>
  <c r="E119" i="5"/>
  <c r="E120" i="5"/>
  <c r="E116" i="5"/>
  <c r="E110" i="5"/>
  <c r="E111" i="5"/>
  <c r="E112" i="5"/>
  <c r="E109" i="5"/>
  <c r="E91" i="5"/>
  <c r="E92" i="5"/>
  <c r="E93" i="5"/>
  <c r="E94" i="5"/>
  <c r="E90" i="5"/>
  <c r="D60" i="5"/>
  <c r="E60" i="5"/>
  <c r="E59" i="5"/>
  <c r="D59" i="5" s="1"/>
  <c r="E58" i="5"/>
  <c r="D58" i="5" s="1"/>
  <c r="E47" i="5"/>
  <c r="D47" i="5" s="1"/>
  <c r="E48" i="5"/>
  <c r="D48" i="5" s="1"/>
  <c r="E49" i="5"/>
  <c r="E50" i="5"/>
  <c r="E51" i="5"/>
  <c r="E52" i="5"/>
  <c r="E53" i="5"/>
  <c r="D53" i="5" s="1"/>
  <c r="E54" i="5"/>
  <c r="D54" i="5" s="1"/>
  <c r="D49" i="5"/>
  <c r="D50" i="5"/>
  <c r="D51" i="5"/>
  <c r="D52" i="5"/>
  <c r="E46" i="5"/>
  <c r="D46" i="5" s="1"/>
  <c r="E33" i="5"/>
  <c r="E32" i="5"/>
  <c r="E31" i="5"/>
  <c r="E30" i="5"/>
  <c r="E29" i="5"/>
  <c r="E28" i="5"/>
  <c r="E24" i="5"/>
  <c r="E23" i="5"/>
  <c r="E22" i="5"/>
  <c r="E21" i="5"/>
  <c r="E20" i="5"/>
  <c r="E19" i="5"/>
  <c r="E12" i="5"/>
  <c r="E13" i="5"/>
  <c r="E14" i="5"/>
  <c r="E15" i="5"/>
  <c r="E16" i="5"/>
  <c r="E11" i="5"/>
  <c r="E4" i="5"/>
  <c r="E5" i="5"/>
  <c r="E6" i="5"/>
  <c r="E7" i="5"/>
  <c r="E3" i="5"/>
  <c r="D61" i="5" l="1"/>
  <c r="D55" i="5"/>
</calcChain>
</file>

<file path=xl/sharedStrings.xml><?xml version="1.0" encoding="utf-8"?>
<sst xmlns="http://schemas.openxmlformats.org/spreadsheetml/2006/main" count="228" uniqueCount="205">
  <si>
    <r>
      <t>仕事は、人生の中でもっとも多くの時間を費やす活動のひとつです。だからこそ、「自分に合った仕事」に就くことは、</t>
    </r>
    <r>
      <rPr>
        <b/>
        <sz val="11"/>
        <color theme="1"/>
        <rFont val="游ゴシック"/>
        <family val="3"/>
        <charset val="128"/>
        <scheme val="minor"/>
      </rPr>
      <t>お金やキャリアの問題以上に、心と身体の健康を守る投資行動</t>
    </r>
    <r>
      <rPr>
        <sz val="11"/>
        <color theme="1"/>
        <rFont val="游ゴシック"/>
        <family val="2"/>
        <charset val="128"/>
        <scheme val="minor"/>
      </rPr>
      <t>と言えます。</t>
    </r>
  </si>
  <si>
    <t>「合う・合わない」の基準には、以下のような視点があります：</t>
  </si>
  <si>
    <r>
      <t>身体的な負荷</t>
    </r>
    <r>
      <rPr>
        <sz val="11"/>
        <color theme="1"/>
        <rFont val="游ゴシック"/>
        <family val="2"/>
        <charset val="128"/>
        <scheme val="minor"/>
      </rPr>
      <t>：長時間労働、夜勤、不規則な生活などで健康が崩れるなら、持続可能性が損なわれます。</t>
    </r>
  </si>
  <si>
    <r>
      <t>精神的な負荷</t>
    </r>
    <r>
      <rPr>
        <sz val="11"/>
        <color theme="1"/>
        <rFont val="游ゴシック"/>
        <family val="2"/>
        <charset val="128"/>
        <scheme val="minor"/>
      </rPr>
      <t>：人間関係のストレス、常時高いプレッシャー、評価が不透明な環境などは、慢性的なストレスの原因となります。</t>
    </r>
  </si>
  <si>
    <r>
      <t>価値観とのズレ</t>
    </r>
    <r>
      <rPr>
        <sz val="11"/>
        <color theme="1"/>
        <rFont val="游ゴシック"/>
        <family val="2"/>
        <charset val="128"/>
        <scheme val="minor"/>
      </rPr>
      <t>：目指すライフスタイルや人生観とかけ離れた仕事は、モチベーションの低下やバーンアウトの引き金になります。</t>
    </r>
  </si>
  <si>
    <t>また、「やりたいこと」だけでなく「できること」「求められること」とのバランスも重要です。</t>
  </si>
  <si>
    <r>
      <t>合わない環境での仕事は、年収が高くても、</t>
    </r>
    <r>
      <rPr>
        <b/>
        <sz val="11"/>
        <color theme="1"/>
        <rFont val="游ゴシック"/>
        <family val="3"/>
        <charset val="128"/>
        <scheme val="minor"/>
      </rPr>
      <t>医療費や通院、精神的不調による生産性低下など、見えないコストが増える</t>
    </r>
    <r>
      <rPr>
        <sz val="11"/>
        <color theme="1"/>
        <rFont val="游ゴシック"/>
        <family val="2"/>
        <charset val="128"/>
        <scheme val="minor"/>
      </rPr>
      <t>可能性があります。</t>
    </r>
  </si>
  <si>
    <r>
      <t>今の仕事が合っていないと感じたら、すぐに辞める必要はありませんが、</t>
    </r>
    <r>
      <rPr>
        <b/>
        <sz val="11"/>
        <color theme="1"/>
        <rFont val="游ゴシック"/>
        <family val="3"/>
        <charset val="128"/>
        <scheme val="minor"/>
      </rPr>
      <t>まずは副業やリスキリングを通じて、心身に合った仕事への橋渡し</t>
    </r>
    <r>
      <rPr>
        <sz val="11"/>
        <color theme="1"/>
        <rFont val="游ゴシック"/>
        <family val="2"/>
        <charset val="128"/>
        <scheme val="minor"/>
      </rPr>
      <t>を始めるのもひとつの選択肢です。</t>
    </r>
  </si>
  <si>
    <t>最終的に、**長く健康で働き続けられる仕事こそ、最大の「複利資産」**になります。</t>
  </si>
  <si>
    <t>マインドセット：決断・スピード・プロセスを重視する</t>
    <phoneticPr fontId="1"/>
  </si>
  <si>
    <t>最優先すべきは「確実性」より「スピード感」</t>
    <phoneticPr fontId="1"/>
  </si>
  <si>
    <t>金融リテラシーを鍛える：節税に関する学習と投資の実践</t>
    <phoneticPr fontId="1"/>
  </si>
  <si>
    <t>緊急性が低くて重要性が高いことに時間をかける</t>
    <phoneticPr fontId="1"/>
  </si>
  <si>
    <t>自分に合った仕事に就く</t>
    <phoneticPr fontId="1"/>
  </si>
  <si>
    <t>カテゴリ</t>
  </si>
  <si>
    <t>内容</t>
  </si>
  <si>
    <t>主な例</t>
  </si>
  <si>
    <t>正解ラベル付きで予測モデルを学習</t>
  </si>
  <si>
    <t>線形回帰、決定木、SVM、深層学習など</t>
  </si>
  <si>
    <t>クラスタリング（k-means）、PCA、Autoencoder</t>
  </si>
  <si>
    <t>Q学習、DQN、Policy Gradient</t>
  </si>
  <si>
    <t>Semi-supervised GANなど（補足程度）</t>
  </si>
  <si>
    <t>自己教師あり学習</t>
  </si>
  <si>
    <t>SimCLR、BYOLなど（補足程度）</t>
  </si>
  <si>
    <t>代表手法</t>
  </si>
  <si>
    <t>線形モデル系</t>
  </si>
  <si>
    <t>入力と出力を線形関係で表現</t>
  </si>
  <si>
    <t>線形回帰、ロジスティック回帰、Ridge</t>
  </si>
  <si>
    <t>決定木系</t>
  </si>
  <si>
    <t>ルールベースでの分岐学習</t>
  </si>
  <si>
    <t>決定木、ランダムフォレスト、XGBoost</t>
  </si>
  <si>
    <t>SVM系</t>
  </si>
  <si>
    <t>マージン最大化の境界学習</t>
  </si>
  <si>
    <t>SVM、SVR</t>
  </si>
  <si>
    <t>ベイズ系</t>
  </si>
  <si>
    <t>確率モデルに基づいた推論</t>
  </si>
  <si>
    <t>Naive Bayes、ベイズネット</t>
  </si>
  <si>
    <t>ニューラルネット系</t>
  </si>
  <si>
    <t>多層・非線形表現の学習</t>
  </si>
  <si>
    <t>MLP、CNN、RNN、Transformer（深層学習）</t>
  </si>
  <si>
    <t>その他の非パラメトリック系</t>
  </si>
  <si>
    <t>シンプルかつ直感的な手法</t>
  </si>
  <si>
    <t>k-NN、LDAなど</t>
  </si>
  <si>
    <t>シンプルな線形関係</t>
  </si>
  <si>
    <t>線形回帰、ロジスティック回帰</t>
  </si>
  <si>
    <t>条件分岐で学習</t>
  </si>
  <si>
    <t>マージン最大化の分類</t>
  </si>
  <si>
    <t>確率的推論に基づく</t>
  </si>
  <si>
    <t>Naive Bayes、ベイズネットワーク</t>
  </si>
  <si>
    <t>多層非線形構造</t>
  </si>
  <si>
    <t>MLP、CNN、RNN、Transformer</t>
  </si>
  <si>
    <t>シンプルな距離ベースなど</t>
  </si>
  <si>
    <t>応用領域</t>
  </si>
  <si>
    <t>よく使われるモデル例（Bと対応）</t>
  </si>
  <si>
    <t>自然言語処理</t>
  </si>
  <si>
    <t>テキスト分類、要約、翻訳など</t>
  </si>
  <si>
    <t>RNN、Transformer、Naive Bayes</t>
  </si>
  <si>
    <t>画像処理</t>
  </si>
  <si>
    <t>画像分類、物体検出など</t>
  </si>
  <si>
    <t>CNN、Vision Transformer</t>
  </si>
  <si>
    <t>音声処理</t>
  </si>
  <si>
    <t>音声認識、合成など</t>
  </si>
  <si>
    <t>RNN、WaveNet、Transformer</t>
  </si>
  <si>
    <t>時系列処理</t>
  </si>
  <si>
    <t>予測、異常検知など</t>
  </si>
  <si>
    <t>ARIMA、LSTM、Prophet</t>
  </si>
  <si>
    <t>グラフデータ処理</t>
  </si>
  <si>
    <t>ノード分類、リンク予測など</t>
  </si>
  <si>
    <t>GCN、GraphSAGE（ニューラルネット系）</t>
  </si>
  <si>
    <t>概要</t>
    <rPh sb="0" eb="2">
      <t>ガイヨウ</t>
    </rPh>
    <phoneticPr fontId="1"/>
  </si>
  <si>
    <t>■A. 学習形態によるアプローチ分類（問題設定ベース）</t>
    <phoneticPr fontId="1"/>
  </si>
  <si>
    <t>■B. モデル構造による分類（アルゴリズム設計ベース）</t>
    <phoneticPr fontId="1"/>
  </si>
  <si>
    <t>■C. 応用領域別の手法（対象に応じた分析）</t>
    <phoneticPr fontId="1"/>
  </si>
  <si>
    <t>データ源</t>
  </si>
  <si>
    <t>押さえておきたいポイント</t>
  </si>
  <si>
    <t>ログ</t>
  </si>
  <si>
    <t>Webやアプリの利用履歴など。クリック数や滞在時間など、ユーザー行動分析の基本となる。収集方法や粒度の設計が重要。</t>
  </si>
  <si>
    <t>センサーデータ</t>
  </si>
  <si>
    <t>IoT機器などから取得されるリアルタイムデータ。時系列分析の基礎や異常検知への応用が多い。</t>
  </si>
  <si>
    <t>アンケート</t>
  </si>
  <si>
    <t>ユーザーの主観や意識を捉えるデータ。設問設計やバイアスの排除、母数の確保がポイント。</t>
  </si>
  <si>
    <t>スクレイピング</t>
  </si>
  <si>
    <t>Webサイトから自動取得する技術。法的制約やサイト構造の変化への対応が必要。</t>
  </si>
  <si>
    <t>オープンデータ</t>
  </si>
  <si>
    <t>政府や自治体、企業が提供する公開データ。信頼性と更新頻度の確認が大切。</t>
  </si>
  <si>
    <t>API</t>
  </si>
  <si>
    <t>外部サービスからデータを取得する手段。利用規約・リクエスト制限・認証方式に注意。</t>
  </si>
  <si>
    <t>個人情報・GDPR</t>
  </si>
  <si>
    <t>個人を特定できる情報の扱いは厳重に。GDPR（EU）や日本の個人情報保護法などの遵守が必須。マスキング・匿名化処理も押さえるべき。</t>
  </si>
  <si>
    <t>■データの取得元</t>
    <rPh sb="5" eb="8">
      <t>シュトクモト</t>
    </rPh>
    <phoneticPr fontId="1"/>
  </si>
  <si>
    <t>要素</t>
  </si>
  <si>
    <t>データレイク</t>
  </si>
  <si>
    <t>構造化・非構造化を問わず大量データをそのまま保存。柔軟性は高いが整理が大変。分析前の加工が前提。</t>
  </si>
  <si>
    <t>DWH（データウェアハウス）</t>
  </si>
  <si>
    <t>構造化データに特化した、高速かつ整ったデータ分析基盤。中長期の集計やKPI分析に強い。</t>
  </si>
  <si>
    <t>データマート</t>
  </si>
  <si>
    <t>特定部門や目的向けに切り出したデータ集。小回りが利き、現場向けのダッシュボードに最適。</t>
  </si>
  <si>
    <t>データパイプライン</t>
  </si>
  <si>
    <t>データの取得〜変換〜蓄積の一連の流れ。自動化の設計が重要（ETL / ELTの理解が必要）。</t>
  </si>
  <si>
    <t>クラウドサービス</t>
  </si>
  <si>
    <t>AWS/GCP/Azureなど。コスト、スケーラビリティ、セキュリティの観点から選定する。</t>
  </si>
  <si>
    <t>データ収集・蓄積ツール</t>
  </si>
  <si>
    <t>Apache Kafka、Fluentd、BigQueryなど。用途に応じてリアルタイム or バッチ処理を選ぶ。</t>
  </si>
  <si>
    <t>自社・外部のデータをリアルタイムで取得可能。仕様・認証・通信制限に注意。</t>
  </si>
  <si>
    <t>アーキテクチャ</t>
  </si>
  <si>
    <t>全体設計（収集〜活用までの流れ）を描く力。スモールスタート・スケールの見通しが重要。</t>
  </si>
  <si>
    <t>Python / R / SQL</t>
  </si>
  <si>
    <t>データ取得・加工・分析に必須の言語。SQLはDWH操作の基礎、Pythonは機械学習にも対応。</t>
  </si>
  <si>
    <t>■データ活用基盤</t>
    <rPh sb="4" eb="8">
      <t>カツヨウキバン</t>
    </rPh>
    <phoneticPr fontId="1"/>
  </si>
  <si>
    <t>ツール</t>
  </si>
  <si>
    <t>BIツール</t>
  </si>
  <si>
    <t>Tableau、Looker、Power BIなど。誰でも使える可視化環境を整え、意思決定を支援。KPI設計と使いやすさが鍵。</t>
  </si>
  <si>
    <t>AutoMLツール</t>
  </si>
  <si>
    <t>モデル構築を自動化（Google AutoML, H2O.aiなど）。知識の浅い人でも使えるが、ブラックボックス化に注意。</t>
  </si>
  <si>
    <t>分析特化型サービス</t>
  </si>
  <si>
    <t>Alteryx、DataRobotなど。業務フローに特化した分析支援が可能。ノーコード・ローコード開発との相性が◎。</t>
  </si>
  <si>
    <t>■データ×AIを支えるソフトウェアサービス</t>
    <rPh sb="8" eb="9">
      <t>ササ</t>
    </rPh>
    <phoneticPr fontId="1"/>
  </si>
  <si>
    <t>|</t>
  </si>
  <si>
    <t xml:space="preserve">教師あり学習        </t>
    <phoneticPr fontId="1"/>
  </si>
  <si>
    <t xml:space="preserve">教師なし学習        </t>
    <phoneticPr fontId="1"/>
  </si>
  <si>
    <t xml:space="preserve">強化学習              </t>
    <phoneticPr fontId="1"/>
  </si>
  <si>
    <t xml:space="preserve">半教師あり学習   </t>
    <phoneticPr fontId="1"/>
  </si>
  <si>
    <t xml:space="preserve">データ構造の発見・パターン認識    </t>
    <phoneticPr fontId="1"/>
  </si>
  <si>
    <t xml:space="preserve">試行錯誤から報酬最大化を学ぶ        </t>
    <phoneticPr fontId="1"/>
  </si>
  <si>
    <t xml:space="preserve">ラベル付き＋未ラベルの混合学習    </t>
    <phoneticPr fontId="1"/>
  </si>
  <si>
    <t xml:space="preserve">ラベルを自動生成して学習              </t>
    <phoneticPr fontId="1"/>
  </si>
  <si>
    <t>分類</t>
  </si>
  <si>
    <t>概要</t>
  </si>
  <si>
    <t>例</t>
  </si>
  <si>
    <t>ヒストグラム、散布図、相関分析</t>
  </si>
  <si>
    <t>集計表、レポート、BIダッシュボード</t>
  </si>
  <si>
    <t>回帰分析、ABテスト、因果推論</t>
  </si>
  <si>
    <t>機械学習モデル、時系列予測、深層学習</t>
  </si>
  <si>
    <t>グロースハック、施策最適化、強化学習</t>
  </si>
  <si>
    <r>
      <t>定性的分析（EDA）と定量的検証（仮説検証）を</t>
    </r>
    <r>
      <rPr>
        <b/>
        <sz val="11"/>
        <color theme="1"/>
        <rFont val="游ゴシック"/>
        <family val="3"/>
        <charset val="128"/>
        <scheme val="minor"/>
      </rPr>
      <t>明確に分離</t>
    </r>
  </si>
  <si>
    <r>
      <t>「予測」と「最適化」は</t>
    </r>
    <r>
      <rPr>
        <b/>
        <sz val="11"/>
        <color theme="1"/>
        <rFont val="游ゴシック"/>
        <family val="3"/>
        <charset val="128"/>
        <scheme val="minor"/>
      </rPr>
      <t>機械学習・AI応用フェーズ</t>
    </r>
    <r>
      <rPr>
        <sz val="11"/>
        <color theme="1"/>
        <rFont val="游ゴシック"/>
        <family val="2"/>
        <charset val="128"/>
        <scheme val="minor"/>
      </rPr>
      <t>として区別</t>
    </r>
  </si>
  <si>
    <t>「グロースハック」は「最適化・改善分析」に含めて整理</t>
  </si>
  <si>
    <t>1. 探索的データ分析（EDA）</t>
  </si>
  <si>
    <t>まずはデータの分布や傾向を把握し、異常値や構造的特徴を探る初期分析。仮説がない段階でも実施可能。</t>
  </si>
  <si>
    <t>2. 記述分析</t>
  </si>
  <si>
    <t>現状を正しく把握することが目的。KPIモニタリングやBIレポートなど、日常業務の可視化に活用されます。</t>
  </si>
  <si>
    <t>3. 仮説検証分析</t>
  </si>
  <si>
    <t>「この要因が売上に影響しているのでは？」といった仮説を立て、統計的に検証します。A/Bテストなどもここに含まれます。</t>
  </si>
  <si>
    <t>4. 予測分析</t>
  </si>
  <si>
    <t>将来の数値や行動を予測することが目的。回帰や分類の機械学習モデル、時系列予測などが代表的です。</t>
  </si>
  <si>
    <t>5. 最適化・改善分析</t>
  </si>
  <si>
    <t>分析結果を業務改善に落とし込む段階。施策提案、実験設計、グロースハック的なPDCA運用などが該当します。</t>
  </si>
  <si>
    <t>主な手法例</t>
  </si>
  <si>
    <t>記述分析</t>
  </si>
  <si>
    <t>現状把握・報告が目的</t>
  </si>
  <si>
    <t>集計、ダッシュボード、割合計算など</t>
  </si>
  <si>
    <t>診断分析</t>
  </si>
  <si>
    <t>原因を突き止めることが目的</t>
  </si>
  <si>
    <t>クロス集計、相関分析、仮説検証</t>
  </si>
  <si>
    <t>予測分析</t>
  </si>
  <si>
    <t>将来を予測することが目的</t>
  </si>
  <si>
    <t>回帰分析、分類モデル、時系列予測</t>
  </si>
  <si>
    <t>処方的分析（最適化）</t>
  </si>
  <si>
    <t>最適な行動や意思決定を導くことが目的</t>
  </si>
  <si>
    <t>最適化、強化学習、シミュレーション</t>
  </si>
  <si>
    <t>分析の目的ベースの分類</t>
  </si>
  <si>
    <t>具体例</t>
  </si>
  <si>
    <t>データ理解・前処理</t>
  </si>
  <si>
    <t>欠損値処理、異常値除去など</t>
  </si>
  <si>
    <t>null除去、標準化</t>
  </si>
  <si>
    <t>探索的分析（EDA）</t>
  </si>
  <si>
    <t>分布、相関、可視化</t>
  </si>
  <si>
    <t>散布図、ヒストグラム</t>
  </si>
  <si>
    <t>仮説構築・検証</t>
  </si>
  <si>
    <t>統計的検定、回帰分析など</t>
  </si>
  <si>
    <t>A/Bテスト、ピアソン相関</t>
  </si>
  <si>
    <t>モデリング・予測</t>
  </si>
  <si>
    <t>機械学習モデルの作成</t>
  </si>
  <si>
    <t>SVM、XGBoost</t>
  </si>
  <si>
    <t>運用・改善</t>
  </si>
  <si>
    <t>結果の監視・再学習・改善</t>
  </si>
  <si>
    <t>モデルデプロイ、KPI改善分析</t>
  </si>
  <si>
    <t>分析プロセスのステージ別</t>
  </si>
  <si>
    <t>使用する技術や理論ベースの分類</t>
  </si>
  <si>
    <t>主な技術</t>
  </si>
  <si>
    <t>統計的分析</t>
  </si>
  <si>
    <t>仮説検定、回帰など</t>
  </si>
  <si>
    <t>t検定、重回帰</t>
  </si>
  <si>
    <t>機械学習的分析</t>
  </si>
  <si>
    <t>学習による予測・分類</t>
  </si>
  <si>
    <t>決定木、SVM、深層学習</t>
  </si>
  <si>
    <t>時系列分析</t>
  </si>
  <si>
    <t>時間変化を扱う</t>
  </si>
  <si>
    <t>ARIMA、Prophet</t>
  </si>
  <si>
    <t>空間分析</t>
  </si>
  <si>
    <t>地理や空間的関係を扱う</t>
  </si>
  <si>
    <t>GIS、空間クラスタリング</t>
  </si>
  <si>
    <t>ネットワーク分析</t>
  </si>
  <si>
    <t>ノード・エッジ関係</t>
  </si>
  <si>
    <t>グラフ理論、PageRank</t>
  </si>
  <si>
    <t>データの構造や傾向を把握するための初期分析。仮説なしでも実施可能。</t>
  </si>
  <si>
    <t>現状を正確に把握・報告する。業務報告やKPIモニタリングに有用。</t>
  </si>
  <si>
    <t>特定の仮説の正しさを検証する。要件定義や施策評価と相性が良い。</t>
  </si>
  <si>
    <t>将来の数値や行動を予測する。モデル精度・運用体制が重要。</t>
  </si>
  <si>
    <t>結果をもとに行動を最適化・自動化。PDCAや業務オペレーションと密接。</t>
  </si>
  <si>
    <t xml:space="preserve"> 探索的データ分析（EDA）</t>
    <phoneticPr fontId="1"/>
  </si>
  <si>
    <t xml:space="preserve"> 記述分析</t>
    <phoneticPr fontId="1"/>
  </si>
  <si>
    <t xml:space="preserve"> 仮説検証分析</t>
    <phoneticPr fontId="1"/>
  </si>
  <si>
    <t xml:space="preserve"> 予測分析</t>
    <phoneticPr fontId="1"/>
  </si>
  <si>
    <t xml:space="preserve"> 最適化・改善分析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</si>
</sst>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20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3.5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3" fillId="0" borderId="0" xfId="0" applyFont="1" applyAlignment="1">
      <alignment horizontal="center" vertical="center" wrapText="1"/>
    </xf>
    <xf numFmtId="0" fontId="4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3" fillId="0" borderId="0" xfId="0" applyFont="1">
      <alignment vertical="center"/>
    </xf>
    <xf numFmtId="0" fontId="5" fillId="0" borderId="0" xfId="0" applyFont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microsoft.com/office/2007/relationships/hdphoto" Target="../media/hdphoto1.wdp"/><Relationship Id="rId1" Type="http://schemas.openxmlformats.org/officeDocument/2006/relationships/image" Target="../media/image3.png"/><Relationship Id="rId4" Type="http://schemas.microsoft.com/office/2007/relationships/hdphoto" Target="../media/hdphoto2.wdp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2" Type="http://schemas.openxmlformats.org/officeDocument/2006/relationships/image" Target="../media/image8.jp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1" Type="http://schemas.openxmlformats.org/officeDocument/2006/relationships/image" Target="../media/image7.jpe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6</xdr:col>
      <xdr:colOff>363041</xdr:colOff>
      <xdr:row>10</xdr:row>
      <xdr:rowOff>8950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7B4FC08-AF04-7D75-3EA0-3A11852F1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38125"/>
          <a:ext cx="3792041" cy="2152075"/>
        </a:xfrm>
        <a:prstGeom prst="rect">
          <a:avLst/>
        </a:prstGeom>
      </xdr:spPr>
    </xdr:pic>
    <xdr:clientData/>
  </xdr:twoCellAnchor>
  <xdr:twoCellAnchor editAs="oneCell">
    <xdr:from>
      <xdr:col>1</xdr:col>
      <xdr:colOff>150000</xdr:colOff>
      <xdr:row>11</xdr:row>
      <xdr:rowOff>45225</xdr:rowOff>
    </xdr:from>
    <xdr:to>
      <xdr:col>6</xdr:col>
      <xdr:colOff>513041</xdr:colOff>
      <xdr:row>13</xdr:row>
      <xdr:rowOff>203014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E98A99-209D-D1FC-F5E6-556014679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800" y="2664600"/>
          <a:ext cx="3792041" cy="634039"/>
        </a:xfrm>
        <a:prstGeom prst="rect">
          <a:avLst/>
        </a:prstGeom>
      </xdr:spPr>
    </xdr:pic>
    <xdr:clientData/>
  </xdr:twoCellAnchor>
  <xdr:twoCellAnchor editAs="oneCell">
    <xdr:from>
      <xdr:col>1</xdr:col>
      <xdr:colOff>159526</xdr:colOff>
      <xdr:row>15</xdr:row>
      <xdr:rowOff>16650</xdr:rowOff>
    </xdr:from>
    <xdr:to>
      <xdr:col>2</xdr:col>
      <xdr:colOff>485776</xdr:colOff>
      <xdr:row>15</xdr:row>
      <xdr:rowOff>104775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468ABE-BB87-475B-BA9C-5849DDC7D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326" y="3588525"/>
          <a:ext cx="1012050" cy="88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2061281</xdr:colOff>
      <xdr:row>1</xdr:row>
      <xdr:rowOff>95249</xdr:rowOff>
    </xdr:from>
    <xdr:to>
      <xdr:col>1</xdr:col>
      <xdr:colOff>5261681</xdr:colOff>
      <xdr:row>1</xdr:row>
      <xdr:rowOff>1514474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1202AA-A891-CD91-CFCD-8E1CFB7965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contras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821" t="21829" r="5280" b="19038"/>
        <a:stretch/>
      </xdr:blipFill>
      <xdr:spPr>
        <a:xfrm>
          <a:off x="2743318" y="330434"/>
          <a:ext cx="3200400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2486375</xdr:colOff>
      <xdr:row>6</xdr:row>
      <xdr:rowOff>19050</xdr:rowOff>
    </xdr:from>
    <xdr:to>
      <xdr:col>1</xdr:col>
      <xdr:colOff>4568394</xdr:colOff>
      <xdr:row>6</xdr:row>
      <xdr:rowOff>1838325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1744A20-83B2-44A9-91AC-000F73DCC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contrast="6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12620"/>
        <a:stretch/>
      </xdr:blipFill>
      <xdr:spPr>
        <a:xfrm>
          <a:off x="3168412" y="5275439"/>
          <a:ext cx="2082019" cy="1819275"/>
        </a:xfrm>
        <a:prstGeom prst="rect">
          <a:avLst/>
        </a:prstGeom>
      </xdr:spPr>
    </xdr:pic>
    <xdr:clientData/>
  </xdr:twoCellAnchor>
  <xdr:twoCellAnchor>
    <xdr:from>
      <xdr:col>1</xdr:col>
      <xdr:colOff>967905</xdr:colOff>
      <xdr:row>10</xdr:row>
      <xdr:rowOff>38100</xdr:rowOff>
    </xdr:from>
    <xdr:to>
      <xdr:col>1</xdr:col>
      <xdr:colOff>10753726</xdr:colOff>
      <xdr:row>10</xdr:row>
      <xdr:rowOff>2228850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83659A7B-DBCB-2CFA-9DE4-4FAEFD77870F}"/>
            </a:ext>
          </a:extLst>
        </xdr:cNvPr>
        <xdr:cNvGrpSpPr/>
      </xdr:nvGrpSpPr>
      <xdr:grpSpPr>
        <a:xfrm>
          <a:off x="1649942" y="10398007"/>
          <a:ext cx="9785821" cy="2190750"/>
          <a:chOff x="1649942" y="33834211"/>
          <a:chExt cx="9785821" cy="2190750"/>
        </a:xfrm>
      </xdr:grpSpPr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56EC014B-234B-8C8C-BED9-4952FED16D89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8" name="楕円 7">
              <a:extLst>
                <a:ext uri="{FF2B5EF4-FFF2-40B4-BE49-F238E27FC236}">
                  <a16:creationId xmlns:a16="http://schemas.microsoft.com/office/drawing/2014/main" id="{7F291DE0-CA80-4653-92A8-634FE912CD24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9" name="楕円 8">
              <a:extLst>
                <a:ext uri="{FF2B5EF4-FFF2-40B4-BE49-F238E27FC236}">
                  <a16:creationId xmlns:a16="http://schemas.microsoft.com/office/drawing/2014/main" id="{A7ECA76C-7084-4FA6-A944-027AD274B981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0" name="楕円 9">
              <a:extLst>
                <a:ext uri="{FF2B5EF4-FFF2-40B4-BE49-F238E27FC236}">
                  <a16:creationId xmlns:a16="http://schemas.microsoft.com/office/drawing/2014/main" id="{A37E786F-8DEC-4264-8A12-39DEF4F9F00F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16448469-AAF3-91FD-09FF-DF9BC38CDC42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12" name="テキスト ボックス 11">
              <a:extLst>
                <a:ext uri="{FF2B5EF4-FFF2-40B4-BE49-F238E27FC236}">
                  <a16:creationId xmlns:a16="http://schemas.microsoft.com/office/drawing/2014/main" id="{2DC5236B-D4B8-4817-891A-B880971F1BF2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13" name="テキスト ボックス 12">
              <a:extLst>
                <a:ext uri="{FF2B5EF4-FFF2-40B4-BE49-F238E27FC236}">
                  <a16:creationId xmlns:a16="http://schemas.microsoft.com/office/drawing/2014/main" id="{20515A0E-DFB4-445A-AC24-BF751183280A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14" name="テキスト ボックス 13">
              <a:extLst>
                <a:ext uri="{FF2B5EF4-FFF2-40B4-BE49-F238E27FC236}">
                  <a16:creationId xmlns:a16="http://schemas.microsoft.com/office/drawing/2014/main" id="{A37CD85D-4796-4BC8-BC3A-56D499B103F6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15" name="テキスト ボックス 14">
              <a:extLst>
                <a:ext uri="{FF2B5EF4-FFF2-40B4-BE49-F238E27FC236}">
                  <a16:creationId xmlns:a16="http://schemas.microsoft.com/office/drawing/2014/main" id="{DB6C80AB-3133-4F08-895D-8FC83BDA30BE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32" name="グループ化 31">
            <a:extLst>
              <a:ext uri="{FF2B5EF4-FFF2-40B4-BE49-F238E27FC236}">
                <a16:creationId xmlns:a16="http://schemas.microsoft.com/office/drawing/2014/main" id="{F0069992-0E3A-F41B-4B2E-8278C50653E7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16" name="テキスト ボックス 15">
              <a:extLst>
                <a:ext uri="{FF2B5EF4-FFF2-40B4-BE49-F238E27FC236}">
                  <a16:creationId xmlns:a16="http://schemas.microsoft.com/office/drawing/2014/main" id="{C2224AA2-4CBF-419A-8FB0-DC01561A547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29" name="グループ化 28">
              <a:extLst>
                <a:ext uri="{FF2B5EF4-FFF2-40B4-BE49-F238E27FC236}">
                  <a16:creationId xmlns:a16="http://schemas.microsoft.com/office/drawing/2014/main" id="{764514FD-C74F-5BC0-AE1C-8FA605F3B4BB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480D208E-8411-4257-8F5B-5DA5763F69F9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B3F44460-296C-4C36-98D6-2393FD6F165A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A7E41FAA-1C38-43B2-B3D5-748168E9C768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6594351B-23AA-4F1D-8DE5-59B8707EE3C9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22" name="四角形: 角を丸くする 21">
                <a:extLst>
                  <a:ext uri="{FF2B5EF4-FFF2-40B4-BE49-F238E27FC236}">
                    <a16:creationId xmlns:a16="http://schemas.microsoft.com/office/drawing/2014/main" id="{F3DB1712-00BC-4BE0-A388-C66B0458C2DE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23" name="四角形: 角を丸くする 22">
                <a:extLst>
                  <a:ext uri="{FF2B5EF4-FFF2-40B4-BE49-F238E27FC236}">
                    <a16:creationId xmlns:a16="http://schemas.microsoft.com/office/drawing/2014/main" id="{5DF980AA-B913-40EB-BF99-A7A10A39EF45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24" name="四角形: 角を丸くする 23">
                <a:extLst>
                  <a:ext uri="{FF2B5EF4-FFF2-40B4-BE49-F238E27FC236}">
                    <a16:creationId xmlns:a16="http://schemas.microsoft.com/office/drawing/2014/main" id="{2BCC9583-BF0E-4ACC-91FF-4A298C6BFA61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25" name="四角形: 角を丸くする 24">
                <a:extLst>
                  <a:ext uri="{FF2B5EF4-FFF2-40B4-BE49-F238E27FC236}">
                    <a16:creationId xmlns:a16="http://schemas.microsoft.com/office/drawing/2014/main" id="{68AE1F30-F9DD-4AF3-8BBC-A8E9BFF4F63E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6" name="四角形: 角を丸くする 25">
                <a:extLst>
                  <a:ext uri="{FF2B5EF4-FFF2-40B4-BE49-F238E27FC236}">
                    <a16:creationId xmlns:a16="http://schemas.microsoft.com/office/drawing/2014/main" id="{52A7E292-6B1C-4955-9124-6CE53B34CEC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7" name="四角形: 角を丸くする 26">
                <a:extLst>
                  <a:ext uri="{FF2B5EF4-FFF2-40B4-BE49-F238E27FC236}">
                    <a16:creationId xmlns:a16="http://schemas.microsoft.com/office/drawing/2014/main" id="{DD59324A-8E11-477D-87E0-B41F7604AD6C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30" name="テキスト ボックス 29">
              <a:extLst>
                <a:ext uri="{FF2B5EF4-FFF2-40B4-BE49-F238E27FC236}">
                  <a16:creationId xmlns:a16="http://schemas.microsoft.com/office/drawing/2014/main" id="{378F5D61-8460-4B33-8A70-2A11B5A0C140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31" name="テキスト ボックス 30">
              <a:extLst>
                <a:ext uri="{FF2B5EF4-FFF2-40B4-BE49-F238E27FC236}">
                  <a16:creationId xmlns:a16="http://schemas.microsoft.com/office/drawing/2014/main" id="{EB2FA27C-138A-4AEE-BEF5-34D3EA9DCDED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34" name="思考の吹き出し: 雲形 33">
            <a:extLst>
              <a:ext uri="{FF2B5EF4-FFF2-40B4-BE49-F238E27FC236}">
                <a16:creationId xmlns:a16="http://schemas.microsoft.com/office/drawing/2014/main" id="{63785920-4B77-4D8A-B155-1E8F9FB21AB0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7FAE534C-8B56-433C-AD70-81E4F8C45C93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0EB6B6A0-0FE2-468A-AC2F-1F4673D2A4B1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1</xdr:col>
      <xdr:colOff>1885950</xdr:colOff>
      <xdr:row>8</xdr:row>
      <xdr:rowOff>57150</xdr:rowOff>
    </xdr:from>
    <xdr:to>
      <xdr:col>1</xdr:col>
      <xdr:colOff>4724401</xdr:colOff>
      <xdr:row>8</xdr:row>
      <xdr:rowOff>2571750</xdr:rowOff>
    </xdr:to>
    <xdr:grpSp>
      <xdr:nvGrpSpPr>
        <xdr:cNvPr id="70" name="グループ化 69">
          <a:extLst>
            <a:ext uri="{FF2B5EF4-FFF2-40B4-BE49-F238E27FC236}">
              <a16:creationId xmlns:a16="http://schemas.microsoft.com/office/drawing/2014/main" id="{ED2C3E7F-988C-3B72-8156-8428278243AB}"/>
            </a:ext>
          </a:extLst>
        </xdr:cNvPr>
        <xdr:cNvGrpSpPr/>
      </xdr:nvGrpSpPr>
      <xdr:grpSpPr>
        <a:xfrm>
          <a:off x="2567987" y="7489002"/>
          <a:ext cx="2838451" cy="2514600"/>
          <a:chOff x="2567987" y="20976872"/>
          <a:chExt cx="2838451" cy="2514600"/>
        </a:xfrm>
      </xdr:grpSpPr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FBAA2CFC-FF13-4970-8BC7-881FDEA17E3B}"/>
              </a:ext>
            </a:extLst>
          </xdr:cNvPr>
          <xdr:cNvSpPr/>
        </xdr:nvSpPr>
        <xdr:spPr>
          <a:xfrm>
            <a:off x="4337911" y="21319773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9108118B-55C2-415D-94E2-059063BD1794}"/>
              </a:ext>
            </a:extLst>
          </xdr:cNvPr>
          <xdr:cNvSpPr/>
        </xdr:nvSpPr>
        <xdr:spPr>
          <a:xfrm>
            <a:off x="3282362" y="21310247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2BA79B4-5C2B-4E59-BDFB-E899CB4D39C7}"/>
              </a:ext>
            </a:extLst>
          </xdr:cNvPr>
          <xdr:cNvSpPr txBox="1"/>
        </xdr:nvSpPr>
        <xdr:spPr>
          <a:xfrm>
            <a:off x="3891962" y="20976872"/>
            <a:ext cx="771525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緊急度</a:t>
            </a:r>
          </a:p>
        </xdr:txBody>
      </xdr:sp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AD16C771-10FB-458D-B8FC-DB719935E762}"/>
              </a:ext>
            </a:extLst>
          </xdr:cNvPr>
          <xdr:cNvSpPr txBox="1"/>
        </xdr:nvSpPr>
        <xdr:spPr>
          <a:xfrm>
            <a:off x="2567987" y="22024622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重要度</a:t>
            </a:r>
          </a:p>
        </xdr:txBody>
      </xdr:sp>
      <xdr:sp macro="" textlink="">
        <xdr:nvSpPr>
          <xdr:cNvPr id="43" name="四角形: 角を丸くする 42">
            <a:extLst>
              <a:ext uri="{FF2B5EF4-FFF2-40B4-BE49-F238E27FC236}">
                <a16:creationId xmlns:a16="http://schemas.microsoft.com/office/drawing/2014/main" id="{6D2269A8-8379-4B10-81FB-078C8DB9C632}"/>
              </a:ext>
            </a:extLst>
          </xdr:cNvPr>
          <xdr:cNvSpPr/>
        </xdr:nvSpPr>
        <xdr:spPr>
          <a:xfrm>
            <a:off x="2920412" y="22615173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E50D5EB3-1B84-4738-A267-70AE6F85609D}"/>
              </a:ext>
            </a:extLst>
          </xdr:cNvPr>
          <xdr:cNvSpPr/>
        </xdr:nvSpPr>
        <xdr:spPr>
          <a:xfrm>
            <a:off x="2920412" y="21653147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5" name="四角形: 角を丸くする 44">
            <a:extLst>
              <a:ext uri="{FF2B5EF4-FFF2-40B4-BE49-F238E27FC236}">
                <a16:creationId xmlns:a16="http://schemas.microsoft.com/office/drawing/2014/main" id="{73477CAD-BA2A-40BE-BEDA-B2D4041D05DE}"/>
              </a:ext>
            </a:extLst>
          </xdr:cNvPr>
          <xdr:cNvSpPr/>
        </xdr:nvSpPr>
        <xdr:spPr>
          <a:xfrm>
            <a:off x="4339636" y="21662672"/>
            <a:ext cx="981075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6" name="四角形: 角を丸くする 45">
            <a:extLst>
              <a:ext uri="{FF2B5EF4-FFF2-40B4-BE49-F238E27FC236}">
                <a16:creationId xmlns:a16="http://schemas.microsoft.com/office/drawing/2014/main" id="{74C52FB5-0F6B-40F0-8F40-5E8CC311970C}"/>
              </a:ext>
            </a:extLst>
          </xdr:cNvPr>
          <xdr:cNvSpPr/>
        </xdr:nvSpPr>
        <xdr:spPr>
          <a:xfrm>
            <a:off x="4339636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7" name="四角形: 角を丸くする 46">
            <a:extLst>
              <a:ext uri="{FF2B5EF4-FFF2-40B4-BE49-F238E27FC236}">
                <a16:creationId xmlns:a16="http://schemas.microsoft.com/office/drawing/2014/main" id="{D91CB6A9-2658-4A89-9974-5B0838430111}"/>
              </a:ext>
            </a:extLst>
          </xdr:cNvPr>
          <xdr:cNvSpPr/>
        </xdr:nvSpPr>
        <xdr:spPr>
          <a:xfrm>
            <a:off x="3282361" y="21662672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8" name="四角形: 角を丸くする 47">
            <a:extLst>
              <a:ext uri="{FF2B5EF4-FFF2-40B4-BE49-F238E27FC236}">
                <a16:creationId xmlns:a16="http://schemas.microsoft.com/office/drawing/2014/main" id="{59BA5B2B-CF12-4203-8D38-77B388F38A96}"/>
              </a:ext>
            </a:extLst>
          </xdr:cNvPr>
          <xdr:cNvSpPr/>
        </xdr:nvSpPr>
        <xdr:spPr>
          <a:xfrm>
            <a:off x="3282361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D43275A3-9438-4E4C-9932-74F37530B0FA}"/>
              </a:ext>
            </a:extLst>
          </xdr:cNvPr>
          <xdr:cNvSpPr txBox="1"/>
        </xdr:nvSpPr>
        <xdr:spPr>
          <a:xfrm>
            <a:off x="4263438" y="21776971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時間をかけて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対応する</a:t>
            </a:r>
          </a:p>
        </xdr:txBody>
      </xdr:sp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E3BB25DB-5CD6-44A4-AE7B-38AD88D8389B}"/>
              </a:ext>
            </a:extLst>
          </xdr:cNvPr>
          <xdr:cNvSpPr txBox="1"/>
        </xdr:nvSpPr>
        <xdr:spPr>
          <a:xfrm>
            <a:off x="3349037" y="21967472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すぐやる</a:t>
            </a: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A2470A40-03D0-42B6-B57C-3B3B2274B9A9}"/>
              </a:ext>
            </a:extLst>
          </xdr:cNvPr>
          <xdr:cNvSpPr txBox="1"/>
        </xdr:nvSpPr>
        <xdr:spPr>
          <a:xfrm>
            <a:off x="4292012" y="22843772"/>
            <a:ext cx="10858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やらなくても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良い</a:t>
            </a:r>
          </a:p>
        </xdr:txBody>
      </xdr:sp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2025722B-78E3-4705-8509-3FC4CC56A244}"/>
              </a:ext>
            </a:extLst>
          </xdr:cNvPr>
          <xdr:cNvSpPr txBox="1"/>
        </xdr:nvSpPr>
        <xdr:spPr>
          <a:xfrm>
            <a:off x="3139487" y="22796147"/>
            <a:ext cx="12763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できるだけ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時間をかけない</a:t>
            </a:r>
          </a:p>
        </xdr:txBody>
      </xdr:sp>
    </xdr:grpSp>
    <xdr:clientData/>
  </xdr:twoCellAnchor>
  <xdr:twoCellAnchor>
    <xdr:from>
      <xdr:col>1</xdr:col>
      <xdr:colOff>1885950</xdr:colOff>
      <xdr:row>3</xdr:row>
      <xdr:rowOff>57150</xdr:rowOff>
    </xdr:from>
    <xdr:to>
      <xdr:col>1</xdr:col>
      <xdr:colOff>4695825</xdr:colOff>
      <xdr:row>3</xdr:row>
      <xdr:rowOff>2571750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B0D73136-756F-8391-CBEA-9EF5E314AE7F}"/>
            </a:ext>
          </a:extLst>
        </xdr:cNvPr>
        <xdr:cNvGrpSpPr/>
      </xdr:nvGrpSpPr>
      <xdr:grpSpPr>
        <a:xfrm>
          <a:off x="2567987" y="2150298"/>
          <a:ext cx="2809875" cy="2514600"/>
          <a:chOff x="2567987" y="8617891"/>
          <a:chExt cx="2809875" cy="2514600"/>
        </a:xfrm>
      </xdr:grpSpPr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955A322E-5F6C-4BD6-B49B-EA7208E1C6BA}"/>
              </a:ext>
            </a:extLst>
          </xdr:cNvPr>
          <xdr:cNvSpPr/>
        </xdr:nvSpPr>
        <xdr:spPr>
          <a:xfrm>
            <a:off x="4337911" y="8960792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遅い</a:t>
            </a:r>
          </a:p>
        </xdr:txBody>
      </xdr:sp>
      <xdr:sp macro="" textlink="">
        <xdr:nvSpPr>
          <xdr:cNvPr id="54" name="四角形: 角を丸くする 53">
            <a:extLst>
              <a:ext uri="{FF2B5EF4-FFF2-40B4-BE49-F238E27FC236}">
                <a16:creationId xmlns:a16="http://schemas.microsoft.com/office/drawing/2014/main" id="{9AE79F52-BC5D-4E83-BEA1-5A3622BEE844}"/>
              </a:ext>
            </a:extLst>
          </xdr:cNvPr>
          <xdr:cNvSpPr/>
        </xdr:nvSpPr>
        <xdr:spPr>
          <a:xfrm>
            <a:off x="3282362" y="8951266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速い</a:t>
            </a:r>
          </a:p>
        </xdr:txBody>
      </xdr:sp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F57ACFF1-E9BC-414B-A910-384449F0FD73}"/>
              </a:ext>
            </a:extLst>
          </xdr:cNvPr>
          <xdr:cNvSpPr txBox="1"/>
        </xdr:nvSpPr>
        <xdr:spPr>
          <a:xfrm>
            <a:off x="3825287" y="8617891"/>
            <a:ext cx="93345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スピード感</a:t>
            </a:r>
          </a:p>
        </xdr:txBody>
      </xdr:sp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83F55738-25F0-4668-9387-C4D04ABDF0F6}"/>
              </a:ext>
            </a:extLst>
          </xdr:cNvPr>
          <xdr:cNvSpPr txBox="1"/>
        </xdr:nvSpPr>
        <xdr:spPr>
          <a:xfrm>
            <a:off x="2567987" y="9665641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確実性</a:t>
            </a:r>
          </a:p>
        </xdr:txBody>
      </xdr:sp>
      <xdr:sp macro="" textlink="">
        <xdr:nvSpPr>
          <xdr:cNvPr id="57" name="四角形: 角を丸くする 56">
            <a:extLst>
              <a:ext uri="{FF2B5EF4-FFF2-40B4-BE49-F238E27FC236}">
                <a16:creationId xmlns:a16="http://schemas.microsoft.com/office/drawing/2014/main" id="{E252CDED-254C-4B88-973F-1B36979AA45A}"/>
              </a:ext>
            </a:extLst>
          </xdr:cNvPr>
          <xdr:cNvSpPr/>
        </xdr:nvSpPr>
        <xdr:spPr>
          <a:xfrm>
            <a:off x="2920412" y="10256192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5">
                    <a:lumMod val="75000"/>
                  </a:schemeClr>
                </a:solidFill>
              </a:rPr>
              <a:t>誤</a:t>
            </a:r>
          </a:p>
        </xdr:txBody>
      </xdr:sp>
      <xdr:sp macro="" textlink="">
        <xdr:nvSpPr>
          <xdr:cNvPr id="58" name="四角形: 角を丸くする 57">
            <a:extLst>
              <a:ext uri="{FF2B5EF4-FFF2-40B4-BE49-F238E27FC236}">
                <a16:creationId xmlns:a16="http://schemas.microsoft.com/office/drawing/2014/main" id="{DBA57F8A-4F2F-45F3-9FFE-8DD161935515}"/>
              </a:ext>
            </a:extLst>
          </xdr:cNvPr>
          <xdr:cNvSpPr/>
        </xdr:nvSpPr>
        <xdr:spPr>
          <a:xfrm>
            <a:off x="2920412" y="9294166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2">
                    <a:lumMod val="75000"/>
                  </a:schemeClr>
                </a:solidFill>
              </a:rPr>
              <a:t>正</a:t>
            </a:r>
          </a:p>
        </xdr:txBody>
      </xdr:sp>
      <xdr:sp macro="" textlink="">
        <xdr:nvSpPr>
          <xdr:cNvPr id="59" name="四角形: 角を丸くする 58">
            <a:extLst>
              <a:ext uri="{FF2B5EF4-FFF2-40B4-BE49-F238E27FC236}">
                <a16:creationId xmlns:a16="http://schemas.microsoft.com/office/drawing/2014/main" id="{44D7C4DD-60CB-4568-9E8F-52A9FABC0376}"/>
              </a:ext>
            </a:extLst>
          </xdr:cNvPr>
          <xdr:cNvSpPr/>
        </xdr:nvSpPr>
        <xdr:spPr>
          <a:xfrm>
            <a:off x="4339636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0" name="四角形: 角を丸くする 59">
            <a:extLst>
              <a:ext uri="{FF2B5EF4-FFF2-40B4-BE49-F238E27FC236}">
                <a16:creationId xmlns:a16="http://schemas.microsoft.com/office/drawing/2014/main" id="{8B8D7C2D-72E1-48AC-92C6-7DE325EBC239}"/>
              </a:ext>
            </a:extLst>
          </xdr:cNvPr>
          <xdr:cNvSpPr/>
        </xdr:nvSpPr>
        <xdr:spPr>
          <a:xfrm>
            <a:off x="4339636" y="10246667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1" name="四角形: 角を丸くする 60">
            <a:extLst>
              <a:ext uri="{FF2B5EF4-FFF2-40B4-BE49-F238E27FC236}">
                <a16:creationId xmlns:a16="http://schemas.microsoft.com/office/drawing/2014/main" id="{9813947B-E794-4183-9903-FF24BA5D52EA}"/>
              </a:ext>
            </a:extLst>
          </xdr:cNvPr>
          <xdr:cNvSpPr/>
        </xdr:nvSpPr>
        <xdr:spPr>
          <a:xfrm>
            <a:off x="3282361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2" name="四角形: 角を丸くする 61">
            <a:extLst>
              <a:ext uri="{FF2B5EF4-FFF2-40B4-BE49-F238E27FC236}">
                <a16:creationId xmlns:a16="http://schemas.microsoft.com/office/drawing/2014/main" id="{10E4CB37-9391-4094-B527-23C95D486D45}"/>
              </a:ext>
            </a:extLst>
          </xdr:cNvPr>
          <xdr:cNvSpPr/>
        </xdr:nvSpPr>
        <xdr:spPr>
          <a:xfrm>
            <a:off x="3282361" y="10246667"/>
            <a:ext cx="981075" cy="876299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3" name="テキスト ボックス 62">
            <a:extLst>
              <a:ext uri="{FF2B5EF4-FFF2-40B4-BE49-F238E27FC236}">
                <a16:creationId xmlns:a16="http://schemas.microsoft.com/office/drawing/2014/main" id="{1AB0FC05-1B95-4212-B0C3-F29EF193D670}"/>
              </a:ext>
            </a:extLst>
          </xdr:cNvPr>
          <xdr:cNvSpPr txBox="1"/>
        </xdr:nvSpPr>
        <xdr:spPr>
          <a:xfrm>
            <a:off x="3206163" y="10322865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学びを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得られる</a:t>
            </a:r>
          </a:p>
        </xdr:txBody>
      </xdr:sp>
      <xdr:sp macro="" textlink="">
        <xdr:nvSpPr>
          <xdr:cNvPr id="64" name="テキスト ボックス 63">
            <a:extLst>
              <a:ext uri="{FF2B5EF4-FFF2-40B4-BE49-F238E27FC236}">
                <a16:creationId xmlns:a16="http://schemas.microsoft.com/office/drawing/2014/main" id="{E120E8FC-F9F4-465B-8624-385B5B210D19}"/>
              </a:ext>
            </a:extLst>
          </xdr:cNvPr>
          <xdr:cNvSpPr txBox="1"/>
        </xdr:nvSpPr>
        <xdr:spPr>
          <a:xfrm>
            <a:off x="3349037" y="9608491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理想</a:t>
            </a:r>
          </a:p>
        </xdr:txBody>
      </xdr:sp>
      <xdr:sp macro="" textlink="">
        <xdr:nvSpPr>
          <xdr:cNvPr id="65" name="テキスト ボックス 64">
            <a:extLst>
              <a:ext uri="{FF2B5EF4-FFF2-40B4-BE49-F238E27FC236}">
                <a16:creationId xmlns:a16="http://schemas.microsoft.com/office/drawing/2014/main" id="{2383C780-A759-464F-8E2F-7F7018D9CB87}"/>
              </a:ext>
            </a:extLst>
          </xdr:cNvPr>
          <xdr:cNvSpPr txBox="1"/>
        </xdr:nvSpPr>
        <xdr:spPr>
          <a:xfrm>
            <a:off x="4292012" y="10560991"/>
            <a:ext cx="1085850" cy="3048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論外</a:t>
            </a:r>
          </a:p>
        </xdr:txBody>
      </xdr:sp>
      <xdr:sp macro="" textlink="">
        <xdr:nvSpPr>
          <xdr:cNvPr id="69" name="テキスト ボックス 68">
            <a:extLst>
              <a:ext uri="{FF2B5EF4-FFF2-40B4-BE49-F238E27FC236}">
                <a16:creationId xmlns:a16="http://schemas.microsoft.com/office/drawing/2014/main" id="{C6FF7A2B-2686-40C4-AF34-1F86EED91D0C}"/>
              </a:ext>
            </a:extLst>
          </xdr:cNvPr>
          <xdr:cNvSpPr txBox="1"/>
        </xdr:nvSpPr>
        <xdr:spPr>
          <a:xfrm>
            <a:off x="4358687" y="9503715"/>
            <a:ext cx="962025" cy="5429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機会損失に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繋がりうる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15</xdr:col>
      <xdr:colOff>184621</xdr:colOff>
      <xdr:row>10</xdr:row>
      <xdr:rowOff>47625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42FE12C9-51A3-425D-BC0E-CECD7F5CA684}"/>
            </a:ext>
          </a:extLst>
        </xdr:cNvPr>
        <xdr:cNvGrpSpPr/>
      </xdr:nvGrpSpPr>
      <xdr:grpSpPr>
        <a:xfrm>
          <a:off x="680357" y="241905"/>
          <a:ext cx="9709621" cy="2224768"/>
          <a:chOff x="1649942" y="33834211"/>
          <a:chExt cx="9785821" cy="2190750"/>
        </a:xfrm>
      </xdr:grpSpPr>
      <xdr:grpSp>
        <xdr:nvGrpSpPr>
          <xdr:cNvPr id="3" name="グループ化 2">
            <a:extLst>
              <a:ext uri="{FF2B5EF4-FFF2-40B4-BE49-F238E27FC236}">
                <a16:creationId xmlns:a16="http://schemas.microsoft.com/office/drawing/2014/main" id="{ABFC37ED-9773-EA7D-EF21-64B52611F94F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22" name="楕円 21">
              <a:extLst>
                <a:ext uri="{FF2B5EF4-FFF2-40B4-BE49-F238E27FC236}">
                  <a16:creationId xmlns:a16="http://schemas.microsoft.com/office/drawing/2014/main" id="{1FD3731D-07BC-930C-7253-D03C5389D622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3" name="楕円 22">
              <a:extLst>
                <a:ext uri="{FF2B5EF4-FFF2-40B4-BE49-F238E27FC236}">
                  <a16:creationId xmlns:a16="http://schemas.microsoft.com/office/drawing/2014/main" id="{C2B4EDAF-B28F-DF66-76E7-9C822B68DD00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4" name="楕円 23">
              <a:extLst>
                <a:ext uri="{FF2B5EF4-FFF2-40B4-BE49-F238E27FC236}">
                  <a16:creationId xmlns:a16="http://schemas.microsoft.com/office/drawing/2014/main" id="{F12151DF-B9EF-9D47-F177-04469A0040DD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" name="テキスト ボックス 24">
              <a:extLst>
                <a:ext uri="{FF2B5EF4-FFF2-40B4-BE49-F238E27FC236}">
                  <a16:creationId xmlns:a16="http://schemas.microsoft.com/office/drawing/2014/main" id="{1AA826E3-E0E7-6777-FEE2-3070684E931F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26" name="テキスト ボックス 25">
              <a:extLst>
                <a:ext uri="{FF2B5EF4-FFF2-40B4-BE49-F238E27FC236}">
                  <a16:creationId xmlns:a16="http://schemas.microsoft.com/office/drawing/2014/main" id="{59665D0A-E5A2-8140-9507-0BE91EB6DF2E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27" name="テキスト ボックス 26">
              <a:extLst>
                <a:ext uri="{FF2B5EF4-FFF2-40B4-BE49-F238E27FC236}">
                  <a16:creationId xmlns:a16="http://schemas.microsoft.com/office/drawing/2014/main" id="{9277D9C3-2A4C-9C42-1FA0-DAC2279AADF2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28" name="テキスト ボックス 27">
              <a:extLst>
                <a:ext uri="{FF2B5EF4-FFF2-40B4-BE49-F238E27FC236}">
                  <a16:creationId xmlns:a16="http://schemas.microsoft.com/office/drawing/2014/main" id="{D433EE73-3079-DA40-A600-CC4FAAF433A7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29" name="テキスト ボックス 28">
              <a:extLst>
                <a:ext uri="{FF2B5EF4-FFF2-40B4-BE49-F238E27FC236}">
                  <a16:creationId xmlns:a16="http://schemas.microsoft.com/office/drawing/2014/main" id="{7C6AD54C-7F6C-D752-39EF-A3226976AD93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4" name="グループ化 3">
            <a:extLst>
              <a:ext uri="{FF2B5EF4-FFF2-40B4-BE49-F238E27FC236}">
                <a16:creationId xmlns:a16="http://schemas.microsoft.com/office/drawing/2014/main" id="{0272D0F9-E283-ED28-623B-A330F1835CAC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8" name="テキスト ボックス 7">
              <a:extLst>
                <a:ext uri="{FF2B5EF4-FFF2-40B4-BE49-F238E27FC236}">
                  <a16:creationId xmlns:a16="http://schemas.microsoft.com/office/drawing/2014/main" id="{834F26FF-40A4-BF07-A83E-39E0DD70B41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9" name="グループ化 8">
              <a:extLst>
                <a:ext uri="{FF2B5EF4-FFF2-40B4-BE49-F238E27FC236}">
                  <a16:creationId xmlns:a16="http://schemas.microsoft.com/office/drawing/2014/main" id="{0CEFA4BB-E3D9-780D-BD28-320E580385C6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2" name="四角形: 角を丸くする 11">
                <a:extLst>
                  <a:ext uri="{FF2B5EF4-FFF2-40B4-BE49-F238E27FC236}">
                    <a16:creationId xmlns:a16="http://schemas.microsoft.com/office/drawing/2014/main" id="{2F03EC65-D4CE-2EE4-2438-333754808860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3" name="四角形: 角を丸くする 12">
                <a:extLst>
                  <a:ext uri="{FF2B5EF4-FFF2-40B4-BE49-F238E27FC236}">
                    <a16:creationId xmlns:a16="http://schemas.microsoft.com/office/drawing/2014/main" id="{841ACA47-CCB2-6DD4-51E4-B81A67C5F64C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14" name="四角形: 角を丸くする 13">
                <a:extLst>
                  <a:ext uri="{FF2B5EF4-FFF2-40B4-BE49-F238E27FC236}">
                    <a16:creationId xmlns:a16="http://schemas.microsoft.com/office/drawing/2014/main" id="{FAEED532-9D5E-A94B-3119-50A844E9F7B9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15" name="四角形: 角を丸くする 14">
                <a:extLst>
                  <a:ext uri="{FF2B5EF4-FFF2-40B4-BE49-F238E27FC236}">
                    <a16:creationId xmlns:a16="http://schemas.microsoft.com/office/drawing/2014/main" id="{236814BD-FC03-A576-38A3-B573D67606E7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16" name="四角形: 角を丸くする 15">
                <a:extLst>
                  <a:ext uri="{FF2B5EF4-FFF2-40B4-BE49-F238E27FC236}">
                    <a16:creationId xmlns:a16="http://schemas.microsoft.com/office/drawing/2014/main" id="{3ADB3A19-0BCD-EB47-033B-221D3ACFFA51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17" name="四角形: 角を丸くする 16">
                <a:extLst>
                  <a:ext uri="{FF2B5EF4-FFF2-40B4-BE49-F238E27FC236}">
                    <a16:creationId xmlns:a16="http://schemas.microsoft.com/office/drawing/2014/main" id="{EC8A9C8C-1265-C5AB-7033-87A45EE9D35C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71D481A0-159B-CDCD-5B3A-4D1059CAC3BD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C32B8FC3-584F-06AE-B294-129AC3937199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8B19ACE7-3D17-DB78-D5FE-D00FAFD10D4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F5767334-E367-A332-C6F9-26D793E53AA4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10" name="テキスト ボックス 9">
              <a:extLst>
                <a:ext uri="{FF2B5EF4-FFF2-40B4-BE49-F238E27FC236}">
                  <a16:creationId xmlns:a16="http://schemas.microsoft.com/office/drawing/2014/main" id="{9F5B6437-F2BF-6835-652E-892991FBE6D7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FBCAC43A-74F1-E361-F71B-AF223CF32C82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5" name="思考の吹き出し: 雲形 4">
            <a:extLst>
              <a:ext uri="{FF2B5EF4-FFF2-40B4-BE49-F238E27FC236}">
                <a16:creationId xmlns:a16="http://schemas.microsoft.com/office/drawing/2014/main" id="{D3212497-8A6D-B0E1-3712-E58CE4AAD0EA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" name="テキスト ボックス 5">
            <a:extLst>
              <a:ext uri="{FF2B5EF4-FFF2-40B4-BE49-F238E27FC236}">
                <a16:creationId xmlns:a16="http://schemas.microsoft.com/office/drawing/2014/main" id="{E05D1479-2923-BE45-C6AB-E70E2E9FABE9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7" name="テキスト ボックス 6">
            <a:extLst>
              <a:ext uri="{FF2B5EF4-FFF2-40B4-BE49-F238E27FC236}">
                <a16:creationId xmlns:a16="http://schemas.microsoft.com/office/drawing/2014/main" id="{57FC2EED-2BD4-FB0F-EDFF-A25E261A1398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0</xdr:col>
      <xdr:colOff>678847</xdr:colOff>
      <xdr:row>11</xdr:row>
      <xdr:rowOff>238124</xdr:rowOff>
    </xdr:from>
    <xdr:to>
      <xdr:col>8</xdr:col>
      <xdr:colOff>293766</xdr:colOff>
      <xdr:row>20</xdr:row>
      <xdr:rowOff>200026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A1180CDD-13CA-7928-5A76-07DA0BDCD386}"/>
            </a:ext>
          </a:extLst>
        </xdr:cNvPr>
        <xdr:cNvGrpSpPr/>
      </xdr:nvGrpSpPr>
      <xdr:grpSpPr>
        <a:xfrm>
          <a:off x="678847" y="2899076"/>
          <a:ext cx="5057776" cy="2139045"/>
          <a:chOff x="1657349" y="2857499"/>
          <a:chExt cx="5095876" cy="2105027"/>
        </a:xfrm>
      </xdr:grpSpPr>
      <xdr:sp macro="" textlink="">
        <xdr:nvSpPr>
          <xdr:cNvPr id="30" name="四角形: 角を丸くする 29">
            <a:extLst>
              <a:ext uri="{FF2B5EF4-FFF2-40B4-BE49-F238E27FC236}">
                <a16:creationId xmlns:a16="http://schemas.microsoft.com/office/drawing/2014/main" id="{2214016F-35BD-4C93-AD2E-F8A6724E0D53}"/>
              </a:ext>
            </a:extLst>
          </xdr:cNvPr>
          <xdr:cNvSpPr/>
        </xdr:nvSpPr>
        <xdr:spPr>
          <a:xfrm>
            <a:off x="1657349" y="359716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31" name="四角形: 角を丸くする 30">
            <a:extLst>
              <a:ext uri="{FF2B5EF4-FFF2-40B4-BE49-F238E27FC236}">
                <a16:creationId xmlns:a16="http://schemas.microsoft.com/office/drawing/2014/main" id="{7FA478AC-890F-48FC-8BE0-1F44239B4808}"/>
              </a:ext>
            </a:extLst>
          </xdr:cNvPr>
          <xdr:cNvSpPr/>
        </xdr:nvSpPr>
        <xdr:spPr>
          <a:xfrm>
            <a:off x="1657349" y="2857499"/>
            <a:ext cx="1019175" cy="6588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株・債権</a:t>
            </a:r>
          </a:p>
        </xdr:txBody>
      </xdr:sp>
      <xdr:sp macro="" textlink="">
        <xdr:nvSpPr>
          <xdr:cNvPr id="32" name="四角形: 角を丸くする 31">
            <a:extLst>
              <a:ext uri="{FF2B5EF4-FFF2-40B4-BE49-F238E27FC236}">
                <a16:creationId xmlns:a16="http://schemas.microsoft.com/office/drawing/2014/main" id="{42FBB551-99BB-4B7D-B7CA-81F96F1F0653}"/>
              </a:ext>
            </a:extLst>
          </xdr:cNvPr>
          <xdr:cNvSpPr/>
        </xdr:nvSpPr>
        <xdr:spPr>
          <a:xfrm>
            <a:off x="1657349" y="407903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33" name="四角形: 角を丸くする 32">
            <a:extLst>
              <a:ext uri="{FF2B5EF4-FFF2-40B4-BE49-F238E27FC236}">
                <a16:creationId xmlns:a16="http://schemas.microsoft.com/office/drawing/2014/main" id="{E1B1B39C-E428-4709-9119-BFA89627AF96}"/>
              </a:ext>
            </a:extLst>
          </xdr:cNvPr>
          <xdr:cNvSpPr/>
        </xdr:nvSpPr>
        <xdr:spPr>
          <a:xfrm>
            <a:off x="1657349" y="456090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35" name="四角形: 角を丸くする 34">
            <a:extLst>
              <a:ext uri="{FF2B5EF4-FFF2-40B4-BE49-F238E27FC236}">
                <a16:creationId xmlns:a16="http://schemas.microsoft.com/office/drawing/2014/main" id="{53A00747-E762-4293-ACA6-932C6981129E}"/>
              </a:ext>
            </a:extLst>
          </xdr:cNvPr>
          <xdr:cNvSpPr/>
        </xdr:nvSpPr>
        <xdr:spPr>
          <a:xfrm>
            <a:off x="2781299" y="3603625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749F2A39-FE3F-4321-8A51-ED2126119966}"/>
              </a:ext>
            </a:extLst>
          </xdr:cNvPr>
          <xdr:cNvSpPr/>
        </xdr:nvSpPr>
        <xdr:spPr>
          <a:xfrm>
            <a:off x="2781299" y="2867025"/>
            <a:ext cx="3971926" cy="657225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2">
                    <a:lumMod val="75000"/>
                  </a:schemeClr>
                </a:solidFill>
              </a:rPr>
              <a:t>投資を始めるための（比較的理解しやすい）書籍や情報が手に入りやすい。初期費用が比較的低い。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5B9C2986-9CBB-41B0-9B08-48CAABFE980D}"/>
              </a:ext>
            </a:extLst>
          </xdr:cNvPr>
          <xdr:cNvSpPr/>
        </xdr:nvSpPr>
        <xdr:spPr>
          <a:xfrm>
            <a:off x="2781299" y="4083050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8" name="四角形: 角を丸くする 37">
            <a:extLst>
              <a:ext uri="{FF2B5EF4-FFF2-40B4-BE49-F238E27FC236}">
                <a16:creationId xmlns:a16="http://schemas.microsoft.com/office/drawing/2014/main" id="{65705EE0-CD8A-4005-A00B-175FF89ECE0E}"/>
              </a:ext>
            </a:extLst>
          </xdr:cNvPr>
          <xdr:cNvSpPr/>
        </xdr:nvSpPr>
        <xdr:spPr>
          <a:xfrm>
            <a:off x="2781299" y="4562476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初期費用が高い。</a:t>
            </a:r>
          </a:p>
        </xdr:txBody>
      </xdr:sp>
    </xdr:grpSp>
    <xdr:clientData/>
  </xdr:twoCellAnchor>
  <xdr:twoCellAnchor>
    <xdr:from>
      <xdr:col>0</xdr:col>
      <xdr:colOff>542322</xdr:colOff>
      <xdr:row>21</xdr:row>
      <xdr:rowOff>155575</xdr:rowOff>
    </xdr:from>
    <xdr:to>
      <xdr:col>16</xdr:col>
      <xdr:colOff>77176</xdr:colOff>
      <xdr:row>29</xdr:row>
      <xdr:rowOff>164974</xdr:rowOff>
    </xdr:to>
    <xdr:grpSp>
      <xdr:nvGrpSpPr>
        <xdr:cNvPr id="96" name="グループ化 95">
          <a:extLst>
            <a:ext uri="{FF2B5EF4-FFF2-40B4-BE49-F238E27FC236}">
              <a16:creationId xmlns:a16="http://schemas.microsoft.com/office/drawing/2014/main" id="{F755748C-CFFB-E7B9-808A-CA578B7AB879}"/>
            </a:ext>
          </a:extLst>
        </xdr:cNvPr>
        <xdr:cNvGrpSpPr/>
      </xdr:nvGrpSpPr>
      <xdr:grpSpPr>
        <a:xfrm>
          <a:off x="542322" y="5235575"/>
          <a:ext cx="10420568" cy="1944637"/>
          <a:chOff x="1520824" y="5222875"/>
          <a:chExt cx="10501478" cy="1939799"/>
        </a:xfrm>
      </xdr:grpSpPr>
      <xdr:grpSp>
        <xdr:nvGrpSpPr>
          <xdr:cNvPr id="60" name="グループ化 59">
            <a:extLst>
              <a:ext uri="{FF2B5EF4-FFF2-40B4-BE49-F238E27FC236}">
                <a16:creationId xmlns:a16="http://schemas.microsoft.com/office/drawing/2014/main" id="{C38CEB35-8999-AD73-D1CF-C2AA36BE829F}"/>
              </a:ext>
            </a:extLst>
          </xdr:cNvPr>
          <xdr:cNvGrpSpPr/>
        </xdr:nvGrpSpPr>
        <xdr:grpSpPr>
          <a:xfrm>
            <a:off x="1543050" y="5721664"/>
            <a:ext cx="4929076" cy="1437960"/>
            <a:chOff x="438150" y="5648325"/>
            <a:chExt cx="4929076" cy="1419224"/>
          </a:xfrm>
        </xdr:grpSpPr>
        <xdr:sp macro="" textlink="">
          <xdr:nvSpPr>
            <xdr:cNvPr id="41" name="四角形: 角を丸くする 40">
              <a:extLst>
                <a:ext uri="{FF2B5EF4-FFF2-40B4-BE49-F238E27FC236}">
                  <a16:creationId xmlns:a16="http://schemas.microsoft.com/office/drawing/2014/main" id="{18F4BC88-08A9-B07A-DA65-9C20944C263B}"/>
                </a:ext>
              </a:extLst>
            </xdr:cNvPr>
            <xdr:cNvSpPr/>
          </xdr:nvSpPr>
          <xdr:spPr>
            <a:xfrm>
              <a:off x="2466976" y="6130811"/>
              <a:ext cx="97155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</a:t>
              </a:r>
            </a:p>
          </xdr:txBody>
        </xdr:sp>
        <xdr:sp macro="" textlink="">
          <xdr:nvSpPr>
            <xdr:cNvPr id="42" name="四角形: 角を丸くする 41">
              <a:extLst>
                <a:ext uri="{FF2B5EF4-FFF2-40B4-BE49-F238E27FC236}">
                  <a16:creationId xmlns:a16="http://schemas.microsoft.com/office/drawing/2014/main" id="{C590372F-8B38-C87B-FA31-FAB8F6BCB71F}"/>
                </a:ext>
              </a:extLst>
            </xdr:cNvPr>
            <xdr:cNvSpPr/>
          </xdr:nvSpPr>
          <xdr:spPr>
            <a:xfrm>
              <a:off x="2466976" y="5648325"/>
              <a:ext cx="971550" cy="39960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海外株</a:t>
              </a:r>
            </a:p>
          </xdr:txBody>
        </xdr:sp>
        <xdr:sp macro="" textlink="">
          <xdr:nvSpPr>
            <xdr:cNvPr id="43" name="四角形: 角を丸くする 42">
              <a:extLst>
                <a:ext uri="{FF2B5EF4-FFF2-40B4-BE49-F238E27FC236}">
                  <a16:creationId xmlns:a16="http://schemas.microsoft.com/office/drawing/2014/main" id="{1F970979-1DF2-C864-8415-444E51FADF45}"/>
                </a:ext>
              </a:extLst>
            </xdr:cNvPr>
            <xdr:cNvSpPr/>
          </xdr:nvSpPr>
          <xdr:spPr>
            <a:xfrm>
              <a:off x="2466976" y="6612681"/>
              <a:ext cx="97155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中型株</a:t>
              </a:r>
            </a:p>
          </xdr:txBody>
        </xdr:sp>
        <xdr:sp macro="" textlink="">
          <xdr:nvSpPr>
            <xdr:cNvPr id="49" name="四角形: 角を丸くする 48">
              <a:extLst>
                <a:ext uri="{FF2B5EF4-FFF2-40B4-BE49-F238E27FC236}">
                  <a16:creationId xmlns:a16="http://schemas.microsoft.com/office/drawing/2014/main" id="{88FEA569-A61D-4459-9953-7533BA5A7203}"/>
                </a:ext>
              </a:extLst>
            </xdr:cNvPr>
            <xdr:cNvSpPr/>
          </xdr:nvSpPr>
          <xdr:spPr>
            <a:xfrm>
              <a:off x="1495423" y="613081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個別株</a:t>
              </a:r>
            </a:p>
          </xdr:txBody>
        </xdr:sp>
        <xdr:sp macro="" textlink="">
          <xdr:nvSpPr>
            <xdr:cNvPr id="50" name="四角形: 角を丸くする 49">
              <a:extLst>
                <a:ext uri="{FF2B5EF4-FFF2-40B4-BE49-F238E27FC236}">
                  <a16:creationId xmlns:a16="http://schemas.microsoft.com/office/drawing/2014/main" id="{02D15FB3-3D22-4DAD-AE0C-9054614282F6}"/>
                </a:ext>
              </a:extLst>
            </xdr:cNvPr>
            <xdr:cNvSpPr/>
          </xdr:nvSpPr>
          <xdr:spPr>
            <a:xfrm>
              <a:off x="1495423" y="5648325"/>
              <a:ext cx="900000" cy="39960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国内株</a:t>
              </a:r>
            </a:p>
          </xdr:txBody>
        </xdr:sp>
        <xdr:sp macro="" textlink="">
          <xdr:nvSpPr>
            <xdr:cNvPr id="51" name="四角形: 角を丸くする 50">
              <a:extLst>
                <a:ext uri="{FF2B5EF4-FFF2-40B4-BE49-F238E27FC236}">
                  <a16:creationId xmlns:a16="http://schemas.microsoft.com/office/drawing/2014/main" id="{D3CB0B13-7CFC-4374-B5C1-B9F5ED1AF3DA}"/>
                </a:ext>
              </a:extLst>
            </xdr:cNvPr>
            <xdr:cNvSpPr/>
          </xdr:nvSpPr>
          <xdr:spPr>
            <a:xfrm>
              <a:off x="1495423" y="661268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大型株</a:t>
              </a:r>
            </a:p>
          </xdr:txBody>
        </xdr:sp>
        <xdr:sp macro="" textlink="">
          <xdr:nvSpPr>
            <xdr:cNvPr id="54" name="四角形: 角を丸くする 53">
              <a:extLst>
                <a:ext uri="{FF2B5EF4-FFF2-40B4-BE49-F238E27FC236}">
                  <a16:creationId xmlns:a16="http://schemas.microsoft.com/office/drawing/2014/main" id="{0DC1756E-9CB9-4E18-ABEA-CF508E2E6FED}"/>
                </a:ext>
              </a:extLst>
            </xdr:cNvPr>
            <xdr:cNvSpPr/>
          </xdr:nvSpPr>
          <xdr:spPr>
            <a:xfrm>
              <a:off x="4467226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REIT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5" name="四角形: 角を丸くする 54">
              <a:extLst>
                <a:ext uri="{FF2B5EF4-FFF2-40B4-BE49-F238E27FC236}">
                  <a16:creationId xmlns:a16="http://schemas.microsoft.com/office/drawing/2014/main" id="{91D1CE94-6907-43D9-815E-41510C13052D}"/>
                </a:ext>
              </a:extLst>
            </xdr:cNvPr>
            <xdr:cNvSpPr/>
          </xdr:nvSpPr>
          <xdr:spPr>
            <a:xfrm>
              <a:off x="3505201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ETF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6" name="四角形: 角を丸くする 55">
              <a:extLst>
                <a:ext uri="{FF2B5EF4-FFF2-40B4-BE49-F238E27FC236}">
                  <a16:creationId xmlns:a16="http://schemas.microsoft.com/office/drawing/2014/main" id="{9CE3B83B-3F6D-4D06-A774-FA3909C68A78}"/>
                </a:ext>
              </a:extLst>
            </xdr:cNvPr>
            <xdr:cNvSpPr/>
          </xdr:nvSpPr>
          <xdr:spPr>
            <a:xfrm>
              <a:off x="3505201" y="6612681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小型株</a:t>
              </a:r>
            </a:p>
          </xdr:txBody>
        </xdr:sp>
        <xdr:sp macro="" textlink="">
          <xdr:nvSpPr>
            <xdr:cNvPr id="57" name="テキスト ボックス 56">
              <a:extLst>
                <a:ext uri="{FF2B5EF4-FFF2-40B4-BE49-F238E27FC236}">
                  <a16:creationId xmlns:a16="http://schemas.microsoft.com/office/drawing/2014/main" id="{8911B68B-D55A-41BB-87E4-E63CF54B57F3}"/>
                </a:ext>
              </a:extLst>
            </xdr:cNvPr>
            <xdr:cNvSpPr txBox="1"/>
          </xdr:nvSpPr>
          <xdr:spPr>
            <a:xfrm>
              <a:off x="438150" y="5657850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地域別</a:t>
              </a:r>
            </a:p>
          </xdr:txBody>
        </xdr:sp>
        <xdr:sp macro="" textlink="">
          <xdr:nvSpPr>
            <xdr:cNvPr id="58" name="テキスト ボックス 57">
              <a:extLst>
                <a:ext uri="{FF2B5EF4-FFF2-40B4-BE49-F238E27FC236}">
                  <a16:creationId xmlns:a16="http://schemas.microsoft.com/office/drawing/2014/main" id="{A7B7BBCE-0135-4D4A-8BA3-E35A2A05FFF2}"/>
                </a:ext>
              </a:extLst>
            </xdr:cNvPr>
            <xdr:cNvSpPr txBox="1"/>
          </xdr:nvSpPr>
          <xdr:spPr>
            <a:xfrm>
              <a:off x="438150" y="6129337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商品形態別</a:t>
              </a:r>
            </a:p>
          </xdr:txBody>
        </xdr:sp>
        <xdr:sp macro="" textlink="">
          <xdr:nvSpPr>
            <xdr:cNvPr id="59" name="テキスト ボックス 58">
              <a:extLst>
                <a:ext uri="{FF2B5EF4-FFF2-40B4-BE49-F238E27FC236}">
                  <a16:creationId xmlns:a16="http://schemas.microsoft.com/office/drawing/2014/main" id="{96F2B314-7067-44CC-BC5E-170EE0D7F681}"/>
                </a:ext>
              </a:extLst>
            </xdr:cNvPr>
            <xdr:cNvSpPr txBox="1"/>
          </xdr:nvSpPr>
          <xdr:spPr>
            <a:xfrm>
              <a:off x="438150" y="6600825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市場規模別</a:t>
              </a:r>
            </a:p>
          </xdr:txBody>
        </xdr:sp>
      </xdr:grpSp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129A1560-05D4-EA2E-DD26-6C5E8002F190}"/>
              </a:ext>
            </a:extLst>
          </xdr:cNvPr>
          <xdr:cNvCxnSpPr/>
        </xdr:nvCxnSpPr>
        <xdr:spPr>
          <a:xfrm flipV="1">
            <a:off x="1520824" y="5607420"/>
            <a:ext cx="10319703" cy="8086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5" name="グループ化 94">
            <a:extLst>
              <a:ext uri="{FF2B5EF4-FFF2-40B4-BE49-F238E27FC236}">
                <a16:creationId xmlns:a16="http://schemas.microsoft.com/office/drawing/2014/main" id="{D3359593-343E-2EE9-2868-AFA81D9196F8}"/>
              </a:ext>
            </a:extLst>
          </xdr:cNvPr>
          <xdr:cNvGrpSpPr/>
        </xdr:nvGrpSpPr>
        <xdr:grpSpPr>
          <a:xfrm>
            <a:off x="6527799" y="5222875"/>
            <a:ext cx="5494503" cy="1939799"/>
            <a:chOff x="6527799" y="5222875"/>
            <a:chExt cx="5494503" cy="1939799"/>
          </a:xfrm>
        </xdr:grpSpPr>
        <xdr:sp macro="" textlink="">
          <xdr:nvSpPr>
            <xdr:cNvPr id="61" name="四角形: 角を丸くする 60">
              <a:extLst>
                <a:ext uri="{FF2B5EF4-FFF2-40B4-BE49-F238E27FC236}">
                  <a16:creationId xmlns:a16="http://schemas.microsoft.com/office/drawing/2014/main" id="{184416C3-6BAA-4DEB-88F5-813BFDC5BEC8}"/>
                </a:ext>
              </a:extLst>
            </xdr:cNvPr>
            <xdr:cNvSpPr/>
          </xdr:nvSpPr>
          <xdr:spPr>
            <a:xfrm>
              <a:off x="8882157" y="5290430"/>
              <a:ext cx="581025" cy="26057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127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62" name="四角形: 角を丸くする 61">
              <a:extLst>
                <a:ext uri="{FF2B5EF4-FFF2-40B4-BE49-F238E27FC236}">
                  <a16:creationId xmlns:a16="http://schemas.microsoft.com/office/drawing/2014/main" id="{1BAC79CF-12F5-4015-B315-6197EBED813A}"/>
                </a:ext>
              </a:extLst>
            </xdr:cNvPr>
            <xdr:cNvSpPr/>
          </xdr:nvSpPr>
          <xdr:spPr>
            <a:xfrm>
              <a:off x="6581775" y="5290430"/>
              <a:ext cx="581025" cy="26057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127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76" name="テキスト ボックス 75">
              <a:extLst>
                <a:ext uri="{FF2B5EF4-FFF2-40B4-BE49-F238E27FC236}">
                  <a16:creationId xmlns:a16="http://schemas.microsoft.com/office/drawing/2014/main" id="{CC721291-1536-407B-ADA3-34C73F57A988}"/>
                </a:ext>
              </a:extLst>
            </xdr:cNvPr>
            <xdr:cNvSpPr txBox="1"/>
          </xdr:nvSpPr>
          <xdr:spPr>
            <a:xfrm>
              <a:off x="7108824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を選ぶ個人的メリット</a:t>
              </a:r>
            </a:p>
          </xdr:txBody>
        </xdr:sp>
        <xdr:sp macro="" textlink="">
          <xdr:nvSpPr>
            <xdr:cNvPr id="77" name="テキスト ボックス 76">
              <a:extLst>
                <a:ext uri="{FF2B5EF4-FFF2-40B4-BE49-F238E27FC236}">
                  <a16:creationId xmlns:a16="http://schemas.microsoft.com/office/drawing/2014/main" id="{D4388065-306D-4DB8-95F1-266DF3B535DF}"/>
                </a:ext>
              </a:extLst>
            </xdr:cNvPr>
            <xdr:cNvSpPr txBox="1"/>
          </xdr:nvSpPr>
          <xdr:spPr>
            <a:xfrm>
              <a:off x="9409207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を選ぶ個人的デメリット</a:t>
              </a:r>
            </a:p>
          </xdr:txBody>
        </xdr:sp>
        <xdr:sp macro="" textlink="">
          <xdr:nvSpPr>
            <xdr:cNvPr id="82" name="テキスト ボックス 81">
              <a:extLst>
                <a:ext uri="{FF2B5EF4-FFF2-40B4-BE49-F238E27FC236}">
                  <a16:creationId xmlns:a16="http://schemas.microsoft.com/office/drawing/2014/main" id="{B7D8712C-BE32-477D-8EA5-FBE3C6928902}"/>
                </a:ext>
              </a:extLst>
            </xdr:cNvPr>
            <xdr:cNvSpPr txBox="1"/>
          </xdr:nvSpPr>
          <xdr:spPr>
            <a:xfrm>
              <a:off x="6527799" y="5618555"/>
              <a:ext cx="2313448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日本語で収集可能。</a:t>
              </a:r>
              <a:br>
                <a:rPr kumimoji="1" lang="en-US" altLang="ja-JP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取引時間が日中。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値動きが安定している傾向がある。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83" name="テキスト ボックス 82">
              <a:extLst>
                <a:ext uri="{FF2B5EF4-FFF2-40B4-BE49-F238E27FC236}">
                  <a16:creationId xmlns:a16="http://schemas.microsoft.com/office/drawing/2014/main" id="{696944B2-8B94-4913-9DDB-82EDA671448C}"/>
                </a:ext>
              </a:extLst>
            </xdr:cNvPr>
            <xdr:cNvSpPr txBox="1"/>
          </xdr:nvSpPr>
          <xdr:spPr>
            <a:xfrm>
              <a:off x="8837711" y="5618555"/>
              <a:ext cx="3184591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多くの情報が英語。</a:t>
              </a:r>
              <a:b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取引時間が深夜帯と重なる。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(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投資信託の場合、</a:t>
              </a:r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)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知的好奇心が満たされない。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値動きが不安定になりやすい。</a:t>
              </a:r>
            </a:p>
          </xdr:txBody>
        </xdr:sp>
      </xdr:grpSp>
      <xdr:sp macro="" textlink="">
        <xdr:nvSpPr>
          <xdr:cNvPr id="94" name="テキスト ボックス 93">
            <a:extLst>
              <a:ext uri="{FF2B5EF4-FFF2-40B4-BE49-F238E27FC236}">
                <a16:creationId xmlns:a16="http://schemas.microsoft.com/office/drawing/2014/main" id="{22B7119E-0428-4D64-84F7-E3A9F949D39D}"/>
              </a:ext>
            </a:extLst>
          </xdr:cNvPr>
          <xdr:cNvSpPr txBox="1"/>
        </xdr:nvSpPr>
        <xdr:spPr>
          <a:xfrm>
            <a:off x="3860800" y="5222875"/>
            <a:ext cx="1447800" cy="47288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株の分類</a:t>
            </a:r>
          </a:p>
        </xdr:txBody>
      </xdr:sp>
    </xdr:grpSp>
    <xdr:clientData/>
  </xdr:twoCellAnchor>
  <xdr:twoCellAnchor>
    <xdr:from>
      <xdr:col>0</xdr:col>
      <xdr:colOff>520787</xdr:colOff>
      <xdr:row>34</xdr:row>
      <xdr:rowOff>84345</xdr:rowOff>
    </xdr:from>
    <xdr:to>
      <xdr:col>7</xdr:col>
      <xdr:colOff>35691</xdr:colOff>
      <xdr:row>42</xdr:row>
      <xdr:rowOff>90708</xdr:rowOff>
    </xdr:to>
    <xdr:grpSp>
      <xdr:nvGrpSpPr>
        <xdr:cNvPr id="126" name="グループ化 125">
          <a:extLst>
            <a:ext uri="{FF2B5EF4-FFF2-40B4-BE49-F238E27FC236}">
              <a16:creationId xmlns:a16="http://schemas.microsoft.com/office/drawing/2014/main" id="{A6136CCB-DE04-CC8A-EDEE-870063D17113}"/>
            </a:ext>
          </a:extLst>
        </xdr:cNvPr>
        <xdr:cNvGrpSpPr/>
      </xdr:nvGrpSpPr>
      <xdr:grpSpPr>
        <a:xfrm>
          <a:off x="520787" y="8309107"/>
          <a:ext cx="4277404" cy="1941601"/>
          <a:chOff x="1502602" y="8250997"/>
          <a:chExt cx="4320000" cy="1927928"/>
        </a:xfrm>
      </xdr:grpSpPr>
      <xdr:sp macro="" textlink="">
        <xdr:nvSpPr>
          <xdr:cNvPr id="109" name="四角形: 角を丸くする 108">
            <a:extLst>
              <a:ext uri="{FF2B5EF4-FFF2-40B4-BE49-F238E27FC236}">
                <a16:creationId xmlns:a16="http://schemas.microsoft.com/office/drawing/2014/main" id="{9A8EBC4E-FB01-571B-F1C5-63741EEA869C}"/>
              </a:ext>
            </a:extLst>
          </xdr:cNvPr>
          <xdr:cNvSpPr/>
        </xdr:nvSpPr>
        <xdr:spPr>
          <a:xfrm>
            <a:off x="3558650" y="9234143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テクニカル</a:t>
            </a:r>
          </a:p>
        </xdr:txBody>
      </xdr:sp>
      <xdr:sp macro="" textlink="">
        <xdr:nvSpPr>
          <xdr:cNvPr id="111" name="四角形: 角を丸くする 110">
            <a:extLst>
              <a:ext uri="{FF2B5EF4-FFF2-40B4-BE49-F238E27FC236}">
                <a16:creationId xmlns:a16="http://schemas.microsoft.com/office/drawing/2014/main" id="{D296294A-3CAD-FF27-0A42-8DA994FE0F8F}"/>
              </a:ext>
            </a:extLst>
          </xdr:cNvPr>
          <xdr:cNvSpPr/>
        </xdr:nvSpPr>
        <xdr:spPr>
          <a:xfrm>
            <a:off x="3558650" y="9720151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12" name="四角形: 角を丸くする 111">
            <a:extLst>
              <a:ext uri="{FF2B5EF4-FFF2-40B4-BE49-F238E27FC236}">
                <a16:creationId xmlns:a16="http://schemas.microsoft.com/office/drawing/2014/main" id="{A3675944-4DD8-3ADD-9EB0-35B7E600FB62}"/>
              </a:ext>
            </a:extLst>
          </xdr:cNvPr>
          <xdr:cNvSpPr/>
        </xdr:nvSpPr>
        <xdr:spPr>
          <a:xfrm>
            <a:off x="2584730" y="9234143"/>
            <a:ext cx="902192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>
              <a:lnSpc>
                <a:spcPts val="1200"/>
              </a:lnSpc>
            </a:pPr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13" name="四角形: 角を丸くする 112">
            <a:extLst>
              <a:ext uri="{FF2B5EF4-FFF2-40B4-BE49-F238E27FC236}">
                <a16:creationId xmlns:a16="http://schemas.microsoft.com/office/drawing/2014/main" id="{06024BB7-14C7-8963-5C80-F7A7CC4053E5}"/>
              </a:ext>
            </a:extLst>
          </xdr:cNvPr>
          <xdr:cNvSpPr/>
        </xdr:nvSpPr>
        <xdr:spPr>
          <a:xfrm>
            <a:off x="2584730" y="8747514"/>
            <a:ext cx="902192" cy="403031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数年</a:t>
            </a:r>
          </a:p>
        </xdr:txBody>
      </xdr:sp>
      <xdr:sp macro="" textlink="">
        <xdr:nvSpPr>
          <xdr:cNvPr id="114" name="四角形: 角を丸くする 113">
            <a:extLst>
              <a:ext uri="{FF2B5EF4-FFF2-40B4-BE49-F238E27FC236}">
                <a16:creationId xmlns:a16="http://schemas.microsoft.com/office/drawing/2014/main" id="{B1B813DB-0B48-C5DC-1888-1F97DC214A3A}"/>
              </a:ext>
            </a:extLst>
          </xdr:cNvPr>
          <xdr:cNvSpPr/>
        </xdr:nvSpPr>
        <xdr:spPr>
          <a:xfrm>
            <a:off x="2584730" y="9720151"/>
            <a:ext cx="902192" cy="404452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配当</a:t>
            </a:r>
          </a:p>
        </xdr:txBody>
      </xdr:sp>
      <xdr:sp macro="" textlink="">
        <xdr:nvSpPr>
          <xdr:cNvPr id="118" name="テキスト ボックス 117">
            <a:extLst>
              <a:ext uri="{FF2B5EF4-FFF2-40B4-BE49-F238E27FC236}">
                <a16:creationId xmlns:a16="http://schemas.microsoft.com/office/drawing/2014/main" id="{65AA2DB0-A3B3-C6A9-8DF4-60955E5C1D38}"/>
              </a:ext>
            </a:extLst>
          </xdr:cNvPr>
          <xdr:cNvSpPr txBox="1"/>
        </xdr:nvSpPr>
        <xdr:spPr>
          <a:xfrm>
            <a:off x="1524882" y="8757121"/>
            <a:ext cx="1451327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投資期間</a:t>
            </a:r>
          </a:p>
        </xdr:txBody>
      </xdr:sp>
      <xdr:sp macro="" textlink="">
        <xdr:nvSpPr>
          <xdr:cNvPr id="119" name="テキスト ボックス 118">
            <a:extLst>
              <a:ext uri="{FF2B5EF4-FFF2-40B4-BE49-F238E27FC236}">
                <a16:creationId xmlns:a16="http://schemas.microsoft.com/office/drawing/2014/main" id="{3D6E1232-7A8A-1BD3-CDA7-62E7EED507F4}"/>
              </a:ext>
            </a:extLst>
          </xdr:cNvPr>
          <xdr:cNvSpPr txBox="1"/>
        </xdr:nvSpPr>
        <xdr:spPr>
          <a:xfrm>
            <a:off x="1524882" y="9232656"/>
            <a:ext cx="1460875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分析手法</a:t>
            </a:r>
          </a:p>
        </xdr:txBody>
      </xdr:sp>
      <xdr:sp macro="" textlink="">
        <xdr:nvSpPr>
          <xdr:cNvPr id="120" name="テキスト ボックス 119">
            <a:extLst>
              <a:ext uri="{FF2B5EF4-FFF2-40B4-BE49-F238E27FC236}">
                <a16:creationId xmlns:a16="http://schemas.microsoft.com/office/drawing/2014/main" id="{5CB64534-BFA7-ECF8-85B4-9A3F6F1E5484}"/>
              </a:ext>
            </a:extLst>
          </xdr:cNvPr>
          <xdr:cNvSpPr txBox="1"/>
        </xdr:nvSpPr>
        <xdr:spPr>
          <a:xfrm>
            <a:off x="1524882" y="9708193"/>
            <a:ext cx="1460875" cy="4707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収益</a:t>
            </a:r>
          </a:p>
        </xdr:txBody>
      </xdr:sp>
      <xdr:cxnSp macro="">
        <xdr:nvCxnSpPr>
          <xdr:cNvPr id="100" name="直線コネクタ 99">
            <a:extLst>
              <a:ext uri="{FF2B5EF4-FFF2-40B4-BE49-F238E27FC236}">
                <a16:creationId xmlns:a16="http://schemas.microsoft.com/office/drawing/2014/main" id="{3BAAFFF6-C13D-2AF0-3CCC-F03E5661C78A}"/>
              </a:ext>
            </a:extLst>
          </xdr:cNvPr>
          <xdr:cNvCxnSpPr/>
        </xdr:nvCxnSpPr>
        <xdr:spPr>
          <a:xfrm flipV="1">
            <a:off x="1502602" y="8633791"/>
            <a:ext cx="4320000" cy="8049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2" name="テキスト ボックス 101">
            <a:extLst>
              <a:ext uri="{FF2B5EF4-FFF2-40B4-BE49-F238E27FC236}">
                <a16:creationId xmlns:a16="http://schemas.microsoft.com/office/drawing/2014/main" id="{D1AEFC9F-A1DC-9501-AC6D-B11F94D964A8}"/>
              </a:ext>
            </a:extLst>
          </xdr:cNvPr>
          <xdr:cNvSpPr txBox="1"/>
        </xdr:nvSpPr>
        <xdr:spPr>
          <a:xfrm>
            <a:off x="3367888" y="8250997"/>
            <a:ext cx="1451327" cy="4707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投資手法の分類</a:t>
            </a:r>
          </a:p>
        </xdr:txBody>
      </xdr:sp>
      <xdr:sp macro="" textlink="">
        <xdr:nvSpPr>
          <xdr:cNvPr id="121" name="四角形: 角を丸くする 120">
            <a:extLst>
              <a:ext uri="{FF2B5EF4-FFF2-40B4-BE49-F238E27FC236}">
                <a16:creationId xmlns:a16="http://schemas.microsoft.com/office/drawing/2014/main" id="{4D966465-1931-4DF2-A135-8DE16D6A14E9}"/>
              </a:ext>
            </a:extLst>
          </xdr:cNvPr>
          <xdr:cNvSpPr/>
        </xdr:nvSpPr>
        <xdr:spPr>
          <a:xfrm>
            <a:off x="3558650" y="8746093"/>
            <a:ext cx="973917" cy="404452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22" name="四角形: 角を丸くする 121">
            <a:extLst>
              <a:ext uri="{FF2B5EF4-FFF2-40B4-BE49-F238E27FC236}">
                <a16:creationId xmlns:a16="http://schemas.microsoft.com/office/drawing/2014/main" id="{02D5588A-272D-4264-A7C5-3A68AD17BDA6}"/>
              </a:ext>
            </a:extLst>
          </xdr:cNvPr>
          <xdr:cNvSpPr/>
        </xdr:nvSpPr>
        <xdr:spPr>
          <a:xfrm>
            <a:off x="3561522" y="8729869"/>
            <a:ext cx="973917" cy="603551"/>
          </a:xfrm>
          <a:prstGeom prst="roundRect">
            <a:avLst/>
          </a:prstGeom>
          <a:noFill/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>
              <a:lnSpc>
                <a:spcPts val="1000"/>
              </a:lnSpc>
            </a:pP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数か月</a:t>
            </a:r>
            <a:br>
              <a:rPr kumimoji="1" lang="en-US" altLang="ja-JP" sz="1400">
                <a:solidFill>
                  <a:schemeClr val="accent2">
                    <a:lumMod val="75000"/>
                  </a:schemeClr>
                </a:solidFill>
              </a:rPr>
            </a:b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～</a:t>
            </a:r>
            <a:br>
              <a:rPr kumimoji="1" lang="en-US" altLang="ja-JP" sz="1400">
                <a:solidFill>
                  <a:schemeClr val="accent2">
                    <a:lumMod val="75000"/>
                  </a:schemeClr>
                </a:solidFill>
              </a:rPr>
            </a:br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数日</a:t>
            </a:r>
          </a:p>
        </xdr:txBody>
      </xdr:sp>
      <xdr:sp macro="" textlink="">
        <xdr:nvSpPr>
          <xdr:cNvPr id="123" name="四角形: 角を丸くする 122">
            <a:extLst>
              <a:ext uri="{FF2B5EF4-FFF2-40B4-BE49-F238E27FC236}">
                <a16:creationId xmlns:a16="http://schemas.microsoft.com/office/drawing/2014/main" id="{9C400FAF-5BFB-4014-B66E-ED18313A80CA}"/>
              </a:ext>
            </a:extLst>
          </xdr:cNvPr>
          <xdr:cNvSpPr/>
        </xdr:nvSpPr>
        <xdr:spPr>
          <a:xfrm>
            <a:off x="4599404" y="8746093"/>
            <a:ext cx="973917" cy="404452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１日</a:t>
            </a:r>
          </a:p>
        </xdr:txBody>
      </xdr:sp>
      <xdr:sp macro="" textlink="">
        <xdr:nvSpPr>
          <xdr:cNvPr id="124" name="テキスト ボックス 123">
            <a:extLst>
              <a:ext uri="{FF2B5EF4-FFF2-40B4-BE49-F238E27FC236}">
                <a16:creationId xmlns:a16="http://schemas.microsoft.com/office/drawing/2014/main" id="{24FA6ACC-AAA9-43EC-9737-9E146D9F40A2}"/>
              </a:ext>
            </a:extLst>
          </xdr:cNvPr>
          <xdr:cNvSpPr txBox="1"/>
        </xdr:nvSpPr>
        <xdr:spPr>
          <a:xfrm>
            <a:off x="2684614" y="9248223"/>
            <a:ext cx="802365" cy="4707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>
              <a:lnSpc>
                <a:spcPts val="1400"/>
              </a:lnSpc>
            </a:pP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ファンダ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メンタル</a:t>
            </a:r>
          </a:p>
        </xdr:txBody>
      </xdr:sp>
      <xdr:sp macro="" textlink="">
        <xdr:nvSpPr>
          <xdr:cNvPr id="125" name="テキスト ボックス 124">
            <a:extLst>
              <a:ext uri="{FF2B5EF4-FFF2-40B4-BE49-F238E27FC236}">
                <a16:creationId xmlns:a16="http://schemas.microsoft.com/office/drawing/2014/main" id="{F2A623A1-98E0-421A-B40B-EBDE5BDF2336}"/>
              </a:ext>
            </a:extLst>
          </xdr:cNvPr>
          <xdr:cNvSpPr txBox="1"/>
        </xdr:nvSpPr>
        <xdr:spPr>
          <a:xfrm>
            <a:off x="3569807" y="9798190"/>
            <a:ext cx="988944" cy="28174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>
              <a:lnSpc>
                <a:spcPts val="1400"/>
              </a:lnSpc>
            </a:pP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値上がり益</a:t>
            </a:r>
          </a:p>
        </xdr:txBody>
      </xdr:sp>
    </xdr:grpSp>
    <xdr:clientData/>
  </xdr:twoCellAnchor>
  <xdr:twoCellAnchor>
    <xdr:from>
      <xdr:col>0</xdr:col>
      <xdr:colOff>75600</xdr:colOff>
      <xdr:row>44</xdr:row>
      <xdr:rowOff>140801</xdr:rowOff>
    </xdr:from>
    <xdr:to>
      <xdr:col>12</xdr:col>
      <xdr:colOff>609734</xdr:colOff>
      <xdr:row>60</xdr:row>
      <xdr:rowOff>171683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89B99076-8ACC-3A56-AC31-AC01AA3A52B7}"/>
            </a:ext>
          </a:extLst>
        </xdr:cNvPr>
        <xdr:cNvGrpSpPr/>
      </xdr:nvGrpSpPr>
      <xdr:grpSpPr>
        <a:xfrm>
          <a:off x="75600" y="10784611"/>
          <a:ext cx="8698420" cy="3901358"/>
          <a:chOff x="1043216" y="10784611"/>
          <a:chExt cx="8698420" cy="3901358"/>
        </a:xfrm>
      </xdr:grpSpPr>
      <xdr:pic>
        <xdr:nvPicPr>
          <xdr:cNvPr id="127" name="図 126">
            <a:extLst>
              <a:ext uri="{FF2B5EF4-FFF2-40B4-BE49-F238E27FC236}">
                <a16:creationId xmlns:a16="http://schemas.microsoft.com/office/drawing/2014/main" id="{CEE18D5B-DEC4-443F-30D6-2210DA8EF5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b="19556"/>
          <a:stretch/>
        </xdr:blipFill>
        <xdr:spPr>
          <a:xfrm>
            <a:off x="4669589" y="10951977"/>
            <a:ext cx="3205932" cy="2626349"/>
          </a:xfrm>
          <a:prstGeom prst="rect">
            <a:avLst/>
          </a:prstGeom>
          <a:ln>
            <a:noFill/>
          </a:ln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5AA61B07-88D2-2241-0F9F-B2C876B519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27956" r="51213" b="38155"/>
          <a:stretch/>
        </xdr:blipFill>
        <xdr:spPr>
          <a:xfrm>
            <a:off x="1360714" y="11569245"/>
            <a:ext cx="3210767" cy="1511965"/>
          </a:xfrm>
          <a:prstGeom prst="rect">
            <a:avLst/>
          </a:prstGeom>
          <a:ln>
            <a:noFill/>
          </a:ln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D036B8E6-AFBF-B077-2C8E-83CB98D0A4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l="68751" t="27956" r="4257" b="38155"/>
          <a:stretch/>
        </xdr:blipFill>
        <xdr:spPr>
          <a:xfrm>
            <a:off x="7970826" y="11569245"/>
            <a:ext cx="1770810" cy="1511965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130" name="四角形: 角を丸くする 129">
            <a:extLst>
              <a:ext uri="{FF2B5EF4-FFF2-40B4-BE49-F238E27FC236}">
                <a16:creationId xmlns:a16="http://schemas.microsoft.com/office/drawing/2014/main" id="{C828BC13-1603-43CC-8524-30201A8A7735}"/>
              </a:ext>
            </a:extLst>
          </xdr:cNvPr>
          <xdr:cNvSpPr/>
        </xdr:nvSpPr>
        <xdr:spPr>
          <a:xfrm>
            <a:off x="4678494" y="10784611"/>
            <a:ext cx="3128459" cy="3028805"/>
          </a:xfrm>
          <a:prstGeom prst="roundRect">
            <a:avLst/>
          </a:prstGeom>
          <a:noFill/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77FD5553-A6D4-4DC1-98BF-FC9A1E5308FD}"/>
              </a:ext>
            </a:extLst>
          </xdr:cNvPr>
          <xdr:cNvSpPr txBox="1"/>
        </xdr:nvSpPr>
        <xdr:spPr>
          <a:xfrm>
            <a:off x="5518452" y="13803692"/>
            <a:ext cx="1824161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2400" b="1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情報収集</a:t>
            </a:r>
          </a:p>
        </xdr:txBody>
      </xdr:sp>
      <xdr:sp macro="" textlink="">
        <xdr:nvSpPr>
          <xdr:cNvPr id="133" name="テキスト ボックス 132">
            <a:extLst>
              <a:ext uri="{FF2B5EF4-FFF2-40B4-BE49-F238E27FC236}">
                <a16:creationId xmlns:a16="http://schemas.microsoft.com/office/drawing/2014/main" id="{F68B74C0-3FE3-4B92-86CC-F6A4D871E6F9}"/>
              </a:ext>
            </a:extLst>
          </xdr:cNvPr>
          <xdr:cNvSpPr txBox="1"/>
        </xdr:nvSpPr>
        <xdr:spPr>
          <a:xfrm>
            <a:off x="1043216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投資対象の選定</a:t>
            </a:r>
          </a:p>
        </xdr:txBody>
      </xdr:sp>
      <xdr:sp macro="" textlink="">
        <xdr:nvSpPr>
          <xdr:cNvPr id="134" name="テキスト ボックス 133">
            <a:extLst>
              <a:ext uri="{FF2B5EF4-FFF2-40B4-BE49-F238E27FC236}">
                <a16:creationId xmlns:a16="http://schemas.microsoft.com/office/drawing/2014/main" id="{D2D12A6A-106C-4218-856E-40FAC092ACA4}"/>
              </a:ext>
            </a:extLst>
          </xdr:cNvPr>
          <xdr:cNvSpPr txBox="1"/>
        </xdr:nvSpPr>
        <xdr:spPr>
          <a:xfrm>
            <a:off x="2843592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投資手法の確立</a:t>
            </a:r>
          </a:p>
        </xdr:txBody>
      </xdr:sp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8DECE57A-5FD1-45B3-BC67-7D64C2EF0910}"/>
              </a:ext>
            </a:extLst>
          </xdr:cNvPr>
          <xdr:cNvSpPr txBox="1"/>
        </xdr:nvSpPr>
        <xdr:spPr>
          <a:xfrm>
            <a:off x="8242302" y="12987261"/>
            <a:ext cx="143652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実際に投資</a:t>
            </a:r>
          </a:p>
        </xdr:txBody>
      </xdr:sp>
      <xdr:sp macro="" textlink="">
        <xdr:nvSpPr>
          <xdr:cNvPr id="136" name="テキスト ボックス 135">
            <a:extLst>
              <a:ext uri="{FF2B5EF4-FFF2-40B4-BE49-F238E27FC236}">
                <a16:creationId xmlns:a16="http://schemas.microsoft.com/office/drawing/2014/main" id="{50F82552-0DAF-4B23-BCF3-30C53210B9C9}"/>
              </a:ext>
            </a:extLst>
          </xdr:cNvPr>
          <xdr:cNvSpPr txBox="1"/>
        </xdr:nvSpPr>
        <xdr:spPr>
          <a:xfrm>
            <a:off x="4354286" y="14211905"/>
            <a:ext cx="4082143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時間がかかる</a:t>
            </a:r>
            <a:r>
              <a:rPr kumimoji="1" lang="en-US" altLang="ja-JP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...</a:t>
            </a:r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→効率的な方法を模索！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689740</xdr:colOff>
      <xdr:row>62</xdr:row>
      <xdr:rowOff>1</xdr:rowOff>
    </xdr:from>
    <xdr:to>
      <xdr:col>2</xdr:col>
      <xdr:colOff>1100277</xdr:colOff>
      <xdr:row>66</xdr:row>
      <xdr:rowOff>175173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1C6FD7B-4D42-FBC1-8DB2-220892ED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6" t="33356" r="9311" b="43885"/>
        <a:stretch/>
      </xdr:blipFill>
      <xdr:spPr>
        <a:xfrm>
          <a:off x="689740" y="24644570"/>
          <a:ext cx="2639803" cy="1138620"/>
        </a:xfrm>
        <a:prstGeom prst="rect">
          <a:avLst/>
        </a:prstGeom>
      </xdr:spPr>
    </xdr:pic>
    <xdr:clientData/>
  </xdr:twoCellAnchor>
  <xdr:twoCellAnchor editAs="oneCell">
    <xdr:from>
      <xdr:col>2</xdr:col>
      <xdr:colOff>1933040</xdr:colOff>
      <xdr:row>62</xdr:row>
      <xdr:rowOff>21187</xdr:rowOff>
    </xdr:from>
    <xdr:to>
      <xdr:col>3</xdr:col>
      <xdr:colOff>2113017</xdr:colOff>
      <xdr:row>66</xdr:row>
      <xdr:rowOff>159637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B47C182-6573-05F2-1C17-199E8BC77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78" t="66571" r="11267" b="13298"/>
        <a:stretch/>
      </xdr:blipFill>
      <xdr:spPr>
        <a:xfrm>
          <a:off x="3980368" y="24665756"/>
          <a:ext cx="2796615" cy="110189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67</xdr:row>
      <xdr:rowOff>133349</xdr:rowOff>
    </xdr:from>
    <xdr:to>
      <xdr:col>2</xdr:col>
      <xdr:colOff>1337925</xdr:colOff>
      <xdr:row>72</xdr:row>
      <xdr:rowOff>19049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A317740-F043-C221-0067-FE3D81F8AFC7}"/>
            </a:ext>
          </a:extLst>
        </xdr:cNvPr>
        <xdr:cNvGrpSpPr/>
      </xdr:nvGrpSpPr>
      <xdr:grpSpPr>
        <a:xfrm>
          <a:off x="684320" y="25980315"/>
          <a:ext cx="2882270" cy="1087884"/>
          <a:chOff x="685800" y="10039349"/>
          <a:chExt cx="2700000" cy="1076325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35ACB8-1100-09CE-0742-B56801B30C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20639" b="19565"/>
          <a:stretch/>
        </xdr:blipFill>
        <xdr:spPr>
          <a:xfrm>
            <a:off x="685800" y="10039349"/>
            <a:ext cx="2700000" cy="1076325"/>
          </a:xfrm>
          <a:prstGeom prst="rect">
            <a:avLst/>
          </a:prstGeom>
        </xdr:spPr>
      </xdr:pic>
      <xdr:pic>
        <xdr:nvPicPr>
          <xdr:cNvPr id="6" name="図 5">
            <a:extLst>
              <a:ext uri="{FF2B5EF4-FFF2-40B4-BE49-F238E27FC236}">
                <a16:creationId xmlns:a16="http://schemas.microsoft.com/office/drawing/2014/main" id="{C5B22463-1FA5-437F-97AB-D21A902AAA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538" t="34019" r="87091" b="31962"/>
          <a:stretch/>
        </xdr:blipFill>
        <xdr:spPr>
          <a:xfrm>
            <a:off x="2390776" y="10344149"/>
            <a:ext cx="166667" cy="360000"/>
          </a:xfrm>
          <a:prstGeom prst="rect">
            <a:avLst/>
          </a:prstGeom>
          <a:ln>
            <a:noFill/>
          </a:ln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07F8A9E3-675F-4FEB-8D7C-2D0B3AD7F8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538" t="34019" r="87091" b="31962"/>
          <a:stretch/>
        </xdr:blipFill>
        <xdr:spPr>
          <a:xfrm>
            <a:off x="1495426" y="10344149"/>
            <a:ext cx="166667" cy="360000"/>
          </a:xfrm>
          <a:prstGeom prst="rect">
            <a:avLst/>
          </a:prstGeom>
          <a:ln>
            <a:noFill/>
          </a:ln>
        </xdr:spPr>
      </xdr:pic>
    </xdr:grpSp>
    <xdr:clientData/>
  </xdr:twoCellAnchor>
  <xdr:twoCellAnchor>
    <xdr:from>
      <xdr:col>0</xdr:col>
      <xdr:colOff>571501</xdr:colOff>
      <xdr:row>73</xdr:row>
      <xdr:rowOff>1</xdr:rowOff>
    </xdr:from>
    <xdr:to>
      <xdr:col>3</xdr:col>
      <xdr:colOff>3799298</xdr:colOff>
      <xdr:row>84</xdr:row>
      <xdr:rowOff>74917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B766ECE6-09FF-79F3-0401-B1D2F0A694F2}"/>
            </a:ext>
          </a:extLst>
        </xdr:cNvPr>
        <xdr:cNvGrpSpPr/>
      </xdr:nvGrpSpPr>
      <xdr:grpSpPr>
        <a:xfrm>
          <a:off x="571501" y="27289588"/>
          <a:ext cx="8073525" cy="2719722"/>
          <a:chOff x="571501" y="12541503"/>
          <a:chExt cx="10709560" cy="380545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DA00A5D2-53BF-C1F6-82BA-5A242D26AC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29413" r="83597" b="29581"/>
          <a:stretch/>
        </xdr:blipFill>
        <xdr:spPr>
          <a:xfrm>
            <a:off x="695068" y="12784260"/>
            <a:ext cx="1274884" cy="2099856"/>
          </a:xfrm>
          <a:prstGeom prst="rect">
            <a:avLst/>
          </a:prstGeom>
        </xdr:spPr>
      </xdr:pic>
      <xdr:pic>
        <xdr:nvPicPr>
          <xdr:cNvPr id="17" name="図 16">
            <a:extLst>
              <a:ext uri="{FF2B5EF4-FFF2-40B4-BE49-F238E27FC236}">
                <a16:creationId xmlns:a16="http://schemas.microsoft.com/office/drawing/2014/main" id="{DAAE7DD7-1150-48CF-AB99-FD4725E96CF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00807" y="12790124"/>
            <a:ext cx="196838" cy="950203"/>
          </a:xfrm>
          <a:prstGeom prst="rect">
            <a:avLst/>
          </a:prstGeom>
        </xdr:spPr>
      </xdr:pic>
      <xdr:pic>
        <xdr:nvPicPr>
          <xdr:cNvPr id="18" name="図 17">
            <a:extLst>
              <a:ext uri="{FF2B5EF4-FFF2-40B4-BE49-F238E27FC236}">
                <a16:creationId xmlns:a16="http://schemas.microsoft.com/office/drawing/2014/main" id="{A129DDB5-7A2C-440F-8D4D-2B01D705377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71501" y="13864751"/>
            <a:ext cx="1149336" cy="419420"/>
          </a:xfrm>
          <a:prstGeom prst="rect">
            <a:avLst/>
          </a:prstGeom>
        </xdr:spPr>
      </xdr:pic>
      <xdr:pic>
        <xdr:nvPicPr>
          <xdr:cNvPr id="20" name="図 19">
            <a:extLst>
              <a:ext uri="{FF2B5EF4-FFF2-40B4-BE49-F238E27FC236}">
                <a16:creationId xmlns:a16="http://schemas.microsoft.com/office/drawing/2014/main" id="{47034485-3EAB-F794-A31A-79AC83D5C9C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8296" t="10575" r="16718" b="10356"/>
          <a:stretch/>
        </xdr:blipFill>
        <xdr:spPr>
          <a:xfrm>
            <a:off x="5189529" y="12719419"/>
            <a:ext cx="1327997" cy="1607501"/>
          </a:xfrm>
          <a:prstGeom prst="rect">
            <a:avLst/>
          </a:prstGeom>
        </xdr:spPr>
      </xdr:pic>
      <xdr:pic>
        <xdr:nvPicPr>
          <xdr:cNvPr id="22" name="図 21">
            <a:extLst>
              <a:ext uri="{FF2B5EF4-FFF2-40B4-BE49-F238E27FC236}">
                <a16:creationId xmlns:a16="http://schemas.microsoft.com/office/drawing/2014/main" id="{E8B8C559-7035-4500-9486-A2EA4E845F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16841" y="12788629"/>
            <a:ext cx="1579113" cy="1120397"/>
          </a:xfrm>
          <a:prstGeom prst="rect">
            <a:avLst/>
          </a:prstGeom>
        </xdr:spPr>
      </xdr:pic>
      <xdr:pic>
        <xdr:nvPicPr>
          <xdr:cNvPr id="23" name="図 22">
            <a:extLst>
              <a:ext uri="{FF2B5EF4-FFF2-40B4-BE49-F238E27FC236}">
                <a16:creationId xmlns:a16="http://schemas.microsoft.com/office/drawing/2014/main" id="{5771B48F-338D-4FD9-BF40-3EC6EB8D24D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59006" y="13864751"/>
            <a:ext cx="1139400" cy="419420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63306E59-B51A-15D5-AC24-63AF2225FA4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3632" t="72412" r="6322" b="15998"/>
          <a:stretch/>
        </xdr:blipFill>
        <xdr:spPr>
          <a:xfrm>
            <a:off x="2655136" y="14274402"/>
            <a:ext cx="1503949" cy="343767"/>
          </a:xfrm>
          <a:prstGeom prst="rect">
            <a:avLst/>
          </a:prstGeom>
        </xdr:spPr>
      </xdr:pic>
      <xdr:pic>
        <xdr:nvPicPr>
          <xdr:cNvPr id="28" name="図 27">
            <a:extLst>
              <a:ext uri="{FF2B5EF4-FFF2-40B4-BE49-F238E27FC236}">
                <a16:creationId xmlns:a16="http://schemas.microsoft.com/office/drawing/2014/main" id="{AA66E080-3315-4A28-B542-DB804AA18B3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7698" t="29413" r="46035" b="47651"/>
          <a:stretch/>
        </xdr:blipFill>
        <xdr:spPr>
          <a:xfrm>
            <a:off x="4510005" y="12868073"/>
            <a:ext cx="413770" cy="976375"/>
          </a:xfrm>
          <a:prstGeom prst="rect">
            <a:avLst/>
          </a:prstGeom>
        </xdr:spPr>
      </xdr:pic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FE08438A-6CAE-1CC3-62A9-5B670CFB5851}"/>
              </a:ext>
            </a:extLst>
          </xdr:cNvPr>
          <xdr:cNvGrpSpPr/>
        </xdr:nvGrpSpPr>
        <xdr:grpSpPr>
          <a:xfrm>
            <a:off x="7430260" y="12552315"/>
            <a:ext cx="1349606" cy="2141414"/>
            <a:chOff x="6777619" y="13268492"/>
            <a:chExt cx="1351625" cy="2285061"/>
          </a:xfrm>
        </xdr:grpSpPr>
        <xdr:pic>
          <xdr:nvPicPr>
            <xdr:cNvPr id="29" name="図 28">
              <a:extLst>
                <a:ext uri="{FF2B5EF4-FFF2-40B4-BE49-F238E27FC236}">
                  <a16:creationId xmlns:a16="http://schemas.microsoft.com/office/drawing/2014/main" id="{8B2A8DE4-3539-43C4-87D8-0BB65892D4A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l="54889" t="29413" r="29362" b="29581"/>
            <a:stretch/>
          </xdr:blipFill>
          <xdr:spPr>
            <a:xfrm>
              <a:off x="6800516" y="13268492"/>
              <a:ext cx="1218197" cy="2243504"/>
            </a:xfrm>
            <a:prstGeom prst="rect">
              <a:avLst/>
            </a:prstGeom>
          </xdr:spPr>
        </xdr:pic>
        <xdr:pic>
          <xdr:nvPicPr>
            <xdr:cNvPr id="31" name="図 30">
              <a:extLst>
                <a:ext uri="{FF2B5EF4-FFF2-40B4-BE49-F238E27FC236}">
                  <a16:creationId xmlns:a16="http://schemas.microsoft.com/office/drawing/2014/main" id="{AA789003-9896-48B3-8BFB-E65275C4897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 r="18427" b="38150"/>
            <a:stretch/>
          </xdr:blipFill>
          <xdr:spPr>
            <a:xfrm>
              <a:off x="6777619" y="15082642"/>
              <a:ext cx="295939" cy="470911"/>
            </a:xfrm>
            <a:prstGeom prst="rect">
              <a:avLst/>
            </a:prstGeom>
          </xdr:spPr>
        </xdr:pic>
        <xdr:pic>
          <xdr:nvPicPr>
            <xdr:cNvPr id="32" name="図 31">
              <a:extLst>
                <a:ext uri="{FF2B5EF4-FFF2-40B4-BE49-F238E27FC236}">
                  <a16:creationId xmlns:a16="http://schemas.microsoft.com/office/drawing/2014/main" id="{BEDB275D-5183-4494-9524-067D86876D1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7006510" y="15156863"/>
              <a:ext cx="1122734" cy="387657"/>
            </a:xfrm>
            <a:prstGeom prst="rect">
              <a:avLst/>
            </a:prstGeom>
          </xdr:spPr>
        </xdr:pic>
      </xdr:grpSp>
      <xdr:pic>
        <xdr:nvPicPr>
          <xdr:cNvPr id="34" name="図 33">
            <a:extLst>
              <a:ext uri="{FF2B5EF4-FFF2-40B4-BE49-F238E27FC236}">
                <a16:creationId xmlns:a16="http://schemas.microsoft.com/office/drawing/2014/main" id="{BACDC0EA-D675-46FD-89AE-F5FBCA8C56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1051" t="36151" r="24765" b="54100"/>
          <a:stretch/>
        </xdr:blipFill>
        <xdr:spPr>
          <a:xfrm>
            <a:off x="6996291" y="12986950"/>
            <a:ext cx="457200" cy="705153"/>
          </a:xfrm>
          <a:prstGeom prst="rect">
            <a:avLst/>
          </a:prstGeom>
        </xdr:spPr>
      </xdr:pic>
      <xdr:pic>
        <xdr:nvPicPr>
          <xdr:cNvPr id="35" name="図 34">
            <a:extLst>
              <a:ext uri="{FF2B5EF4-FFF2-40B4-BE49-F238E27FC236}">
                <a16:creationId xmlns:a16="http://schemas.microsoft.com/office/drawing/2014/main" id="{C54EE70B-97F9-4B64-90DF-6A6C9243DE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47698" t="29413" r="46035" b="47651"/>
          <a:stretch/>
        </xdr:blipFill>
        <xdr:spPr>
          <a:xfrm>
            <a:off x="8825746" y="12868073"/>
            <a:ext cx="402665" cy="976375"/>
          </a:xfrm>
          <a:prstGeom prst="rect">
            <a:avLst/>
          </a:prstGeom>
        </xdr:spPr>
      </xdr:pic>
      <xdr:pic>
        <xdr:nvPicPr>
          <xdr:cNvPr id="41" name="図 40">
            <a:extLst>
              <a:ext uri="{FF2B5EF4-FFF2-40B4-BE49-F238E27FC236}">
                <a16:creationId xmlns:a16="http://schemas.microsoft.com/office/drawing/2014/main" id="{834200C2-88A0-90DF-B7A9-7CFED29BF8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/>
          <a:srcRect l="14545" r="11823"/>
          <a:stretch/>
        </xdr:blipFill>
        <xdr:spPr>
          <a:xfrm>
            <a:off x="9421584" y="12541503"/>
            <a:ext cx="1520872" cy="1916918"/>
          </a:xfrm>
          <a:prstGeom prst="rect">
            <a:avLst/>
          </a:prstGeom>
        </xdr:spPr>
      </xdr:pic>
      <xdr:pic>
        <xdr:nvPicPr>
          <xdr:cNvPr id="45" name="図 44">
            <a:extLst>
              <a:ext uri="{FF2B5EF4-FFF2-40B4-BE49-F238E27FC236}">
                <a16:creationId xmlns:a16="http://schemas.microsoft.com/office/drawing/2014/main" id="{3AC7B1C5-6D80-6F69-174F-C0D84112EC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02249" y="12777862"/>
            <a:ext cx="392208" cy="1404142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BFF7A336-D57D-4A72-AF38-3535538122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555898" y="12777862"/>
            <a:ext cx="392208" cy="1404142"/>
          </a:xfrm>
          <a:prstGeom prst="rect">
            <a:avLst/>
          </a:prstGeom>
        </xdr:spPr>
      </xdr:pic>
      <xdr:sp macro="" textlink="">
        <xdr:nvSpPr>
          <xdr:cNvPr id="48" name="テキスト ボックス 47">
            <a:extLst>
              <a:ext uri="{FF2B5EF4-FFF2-40B4-BE49-F238E27FC236}">
                <a16:creationId xmlns:a16="http://schemas.microsoft.com/office/drawing/2014/main" id="{D41BB2C4-7ED3-451A-8ABD-5D2C3CCA951E}"/>
              </a:ext>
            </a:extLst>
          </xdr:cNvPr>
          <xdr:cNvSpPr txBox="1"/>
        </xdr:nvSpPr>
        <xdr:spPr>
          <a:xfrm>
            <a:off x="3055427" y="14986775"/>
            <a:ext cx="7804568" cy="136018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すべての要素の実測しやすく、データを揃えやすい。</a:t>
            </a:r>
            <a:br>
              <a:rPr kumimoji="1" lang="en-US" altLang="ja-JP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各要素に対して改善がしやすい。（成果が出やすい）</a:t>
            </a:r>
            <a:endParaRPr kumimoji="1" lang="en-US" altLang="ja-JP" sz="2000" b="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49" name="右中かっこ 48">
            <a:extLst>
              <a:ext uri="{FF2B5EF4-FFF2-40B4-BE49-F238E27FC236}">
                <a16:creationId xmlns:a16="http://schemas.microsoft.com/office/drawing/2014/main" id="{A7F0C22C-0275-0959-5CAC-C65797EBAF95}"/>
              </a:ext>
            </a:extLst>
          </xdr:cNvPr>
          <xdr:cNvSpPr/>
        </xdr:nvSpPr>
        <xdr:spPr>
          <a:xfrm rot="5400000">
            <a:off x="6469362" y="10248099"/>
            <a:ext cx="570903" cy="9052495"/>
          </a:xfrm>
          <a:prstGeom prst="rightBrace">
            <a:avLst/>
          </a:prstGeom>
          <a:ln w="12700">
            <a:solidFill>
              <a:schemeClr val="accent2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4</xdr:col>
      <xdr:colOff>331770</xdr:colOff>
      <xdr:row>64</xdr:row>
      <xdr:rowOff>203343</xdr:rowOff>
    </xdr:from>
    <xdr:to>
      <xdr:col>7</xdr:col>
      <xdr:colOff>271602</xdr:colOff>
      <xdr:row>80</xdr:row>
      <xdr:rowOff>36152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AA36BE21-75DC-CDA2-2AD4-49E6762D7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8315" y="25235899"/>
          <a:ext cx="3600000" cy="36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481724</xdr:colOff>
      <xdr:row>71</xdr:row>
      <xdr:rowOff>32845</xdr:rowOff>
    </xdr:from>
    <xdr:to>
      <xdr:col>8</xdr:col>
      <xdr:colOff>466164</xdr:colOff>
      <xdr:row>73</xdr:row>
      <xdr:rowOff>43793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DBFBD1C5-7770-C642-ABFC-CAE7F4C879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940862" y="26845173"/>
          <a:ext cx="674181" cy="492672"/>
        </a:xfrm>
        <a:prstGeom prst="rect">
          <a:avLst/>
        </a:prstGeom>
      </xdr:spPr>
    </xdr:pic>
    <xdr:clientData/>
  </xdr:twoCellAnchor>
  <xdr:twoCellAnchor editAs="oneCell">
    <xdr:from>
      <xdr:col>5</xdr:col>
      <xdr:colOff>406685</xdr:colOff>
      <xdr:row>73</xdr:row>
      <xdr:rowOff>117726</xdr:rowOff>
    </xdr:from>
    <xdr:to>
      <xdr:col>6</xdr:col>
      <xdr:colOff>299663</xdr:colOff>
      <xdr:row>76</xdr:row>
      <xdr:rowOff>203344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7786444A-BAD0-4B5D-8DBB-80BE292E51A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483511" y="27269327"/>
          <a:ext cx="577922" cy="791966"/>
        </a:xfrm>
        <a:prstGeom prst="rect">
          <a:avLst/>
        </a:prstGeom>
      </xdr:spPr>
    </xdr:pic>
    <xdr:clientData/>
  </xdr:twoCellAnchor>
  <xdr:twoCellAnchor editAs="oneCell">
    <xdr:from>
      <xdr:col>4</xdr:col>
      <xdr:colOff>1820611</xdr:colOff>
      <xdr:row>75</xdr:row>
      <xdr:rowOff>214045</xdr:rowOff>
    </xdr:from>
    <xdr:to>
      <xdr:col>5</xdr:col>
      <xdr:colOff>319277</xdr:colOff>
      <xdr:row>79</xdr:row>
      <xdr:rowOff>109483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49502C3-70D1-41C6-9A0D-E6A71F3F63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612077" y="27989821"/>
          <a:ext cx="786855" cy="858886"/>
        </a:xfrm>
        <a:prstGeom prst="rect">
          <a:avLst/>
        </a:prstGeom>
      </xdr:spPr>
    </xdr:pic>
    <xdr:clientData/>
  </xdr:twoCellAnchor>
  <xdr:twoCellAnchor editAs="oneCell">
    <xdr:from>
      <xdr:col>5</xdr:col>
      <xdr:colOff>55015</xdr:colOff>
      <xdr:row>75</xdr:row>
      <xdr:rowOff>196582</xdr:rowOff>
    </xdr:from>
    <xdr:to>
      <xdr:col>5</xdr:col>
      <xdr:colOff>316108</xdr:colOff>
      <xdr:row>76</xdr:row>
      <xdr:rowOff>179132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D810A3F6-EF6E-4FCB-B5DD-64AAAB119D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5237" b="72434"/>
        <a:stretch/>
      </xdr:blipFill>
      <xdr:spPr>
        <a:xfrm>
          <a:off x="11134670" y="27972358"/>
          <a:ext cx="261093" cy="223412"/>
        </a:xfrm>
        <a:prstGeom prst="rect">
          <a:avLst/>
        </a:prstGeom>
      </xdr:spPr>
    </xdr:pic>
    <xdr:clientData/>
  </xdr:twoCellAnchor>
  <xdr:twoCellAnchor editAs="oneCell">
    <xdr:from>
      <xdr:col>5</xdr:col>
      <xdr:colOff>54742</xdr:colOff>
      <xdr:row>75</xdr:row>
      <xdr:rowOff>229914</xdr:rowOff>
    </xdr:from>
    <xdr:to>
      <xdr:col>5</xdr:col>
      <xdr:colOff>569311</xdr:colOff>
      <xdr:row>77</xdr:row>
      <xdr:rowOff>153276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69BBC1-AAA8-4A44-9811-4DCE7F5697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 rot="18627905">
          <a:off x="11189139" y="27950948"/>
          <a:ext cx="405086" cy="514569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2E52EF-C388-46E5-8747-E0FD644C4845}">
  <dimension ref="A1"/>
  <sheetViews>
    <sheetView workbookViewId="0">
      <selection activeCell="E17" sqref="E17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79676-3BB9-44AB-8D6F-261A6036A389}">
  <dimension ref="B1:C69"/>
  <sheetViews>
    <sheetView topLeftCell="A8" zoomScale="81" workbookViewId="0">
      <selection activeCell="B26" sqref="B26"/>
    </sheetView>
  </sheetViews>
  <sheetFormatPr defaultRowHeight="18.75" x14ac:dyDescent="0.4"/>
  <cols>
    <col min="2" max="2" width="141.25" customWidth="1"/>
  </cols>
  <sheetData>
    <row r="1" spans="2:3" x14ac:dyDescent="0.4">
      <c r="B1" t="s">
        <v>9</v>
      </c>
    </row>
    <row r="2" spans="2:3" ht="127.5" customHeight="1" x14ac:dyDescent="0.4">
      <c r="B2" s="2"/>
    </row>
    <row r="3" spans="2:3" x14ac:dyDescent="0.4">
      <c r="B3" s="1" t="s">
        <v>10</v>
      </c>
    </row>
    <row r="4" spans="2:3" ht="212.25" customHeight="1" x14ac:dyDescent="0.4">
      <c r="B4" s="1"/>
    </row>
    <row r="5" spans="2:3" x14ac:dyDescent="0.4">
      <c r="B5" s="1"/>
    </row>
    <row r="6" spans="2:3" x14ac:dyDescent="0.4">
      <c r="B6" s="1" t="s">
        <v>11</v>
      </c>
    </row>
    <row r="7" spans="2:3" ht="153" customHeight="1" x14ac:dyDescent="0.4">
      <c r="B7" s="2"/>
    </row>
    <row r="8" spans="2:3" x14ac:dyDescent="0.4">
      <c r="B8" s="1" t="s">
        <v>12</v>
      </c>
    </row>
    <row r="9" spans="2:3" ht="212.25" customHeight="1" x14ac:dyDescent="0.4">
      <c r="B9" s="1"/>
    </row>
    <row r="10" spans="2:3" x14ac:dyDescent="0.4">
      <c r="B10" s="1" t="s">
        <v>13</v>
      </c>
    </row>
    <row r="11" spans="2:3" ht="179.25" customHeight="1" x14ac:dyDescent="0.4">
      <c r="B11" s="1"/>
      <c r="C11" s="3"/>
    </row>
    <row r="12" spans="2:3" x14ac:dyDescent="0.4">
      <c r="B12" s="1"/>
      <c r="C12" s="3"/>
    </row>
    <row r="13" spans="2:3" x14ac:dyDescent="0.4">
      <c r="C13" s="3"/>
    </row>
    <row r="14" spans="2:3" x14ac:dyDescent="0.4">
      <c r="C14" s="3"/>
    </row>
    <row r="15" spans="2:3" x14ac:dyDescent="0.4">
      <c r="B15" s="1"/>
      <c r="C15" s="3"/>
    </row>
    <row r="16" spans="2:3" x14ac:dyDescent="0.4">
      <c r="B16" s="1"/>
      <c r="C16" s="3"/>
    </row>
    <row r="17" spans="2:3" x14ac:dyDescent="0.4">
      <c r="B17" s="1"/>
      <c r="C17" s="3"/>
    </row>
    <row r="18" spans="2:3" x14ac:dyDescent="0.4">
      <c r="B18" s="1"/>
    </row>
    <row r="19" spans="2:3" x14ac:dyDescent="0.4">
      <c r="B19" s="1"/>
    </row>
    <row r="20" spans="2:3" x14ac:dyDescent="0.4">
      <c r="B20" s="1"/>
    </row>
    <row r="21" spans="2:3" x14ac:dyDescent="0.4">
      <c r="B21" s="1"/>
    </row>
    <row r="22" spans="2:3" x14ac:dyDescent="0.4">
      <c r="B22" s="1"/>
    </row>
    <row r="23" spans="2:3" x14ac:dyDescent="0.4">
      <c r="B23" s="1"/>
    </row>
    <row r="24" spans="2:3" x14ac:dyDescent="0.4">
      <c r="B24" s="1"/>
    </row>
    <row r="25" spans="2:3" x14ac:dyDescent="0.4">
      <c r="B25" s="1"/>
    </row>
    <row r="26" spans="2:3" x14ac:dyDescent="0.4">
      <c r="B26" s="1"/>
    </row>
    <row r="27" spans="2:3" x14ac:dyDescent="0.4">
      <c r="B27" s="1"/>
    </row>
    <row r="28" spans="2:3" ht="33" x14ac:dyDescent="0.4">
      <c r="B28" s="2"/>
    </row>
    <row r="29" spans="2:3" x14ac:dyDescent="0.4">
      <c r="B29" s="1"/>
    </row>
    <row r="30" spans="2:3" x14ac:dyDescent="0.4">
      <c r="B30" s="1"/>
    </row>
    <row r="31" spans="2:3" x14ac:dyDescent="0.4">
      <c r="B31" s="1"/>
    </row>
    <row r="32" spans="2:3" x14ac:dyDescent="0.4">
      <c r="B32" s="1"/>
    </row>
    <row r="33" spans="2:2" x14ac:dyDescent="0.4">
      <c r="B33" s="1"/>
    </row>
    <row r="34" spans="2:2" x14ac:dyDescent="0.4">
      <c r="B34" s="1"/>
    </row>
    <row r="35" spans="2:2" x14ac:dyDescent="0.4">
      <c r="B35" s="1"/>
    </row>
    <row r="36" spans="2:2" x14ac:dyDescent="0.4">
      <c r="B36" s="1"/>
    </row>
    <row r="37" spans="2:2" ht="33" x14ac:dyDescent="0.4">
      <c r="B37" s="2"/>
    </row>
    <row r="38" spans="2:2" x14ac:dyDescent="0.4">
      <c r="B38" s="1"/>
    </row>
    <row r="39" spans="2:2" x14ac:dyDescent="0.4">
      <c r="B39" s="1"/>
    </row>
    <row r="54" spans="2:2" x14ac:dyDescent="0.4">
      <c r="B54" t="s">
        <v>0</v>
      </c>
    </row>
    <row r="56" spans="2:2" x14ac:dyDescent="0.4">
      <c r="B56" t="s">
        <v>1</v>
      </c>
    </row>
    <row r="57" spans="2:2" x14ac:dyDescent="0.4">
      <c r="B57" s="3"/>
    </row>
    <row r="58" spans="2:2" x14ac:dyDescent="0.4">
      <c r="B58" s="4" t="s">
        <v>2</v>
      </c>
    </row>
    <row r="59" spans="2:2" x14ac:dyDescent="0.4">
      <c r="B59" s="3"/>
    </row>
    <row r="60" spans="2:2" x14ac:dyDescent="0.4">
      <c r="B60" s="4" t="s">
        <v>3</v>
      </c>
    </row>
    <row r="61" spans="2:2" x14ac:dyDescent="0.4">
      <c r="B61" s="3"/>
    </row>
    <row r="62" spans="2:2" x14ac:dyDescent="0.4">
      <c r="B62" s="4" t="s">
        <v>4</v>
      </c>
    </row>
    <row r="64" spans="2:2" x14ac:dyDescent="0.4">
      <c r="B64" t="s">
        <v>5</v>
      </c>
    </row>
    <row r="65" spans="2:2" x14ac:dyDescent="0.4">
      <c r="B65" t="s">
        <v>6</v>
      </c>
    </row>
    <row r="67" spans="2:2" x14ac:dyDescent="0.4">
      <c r="B67" t="s">
        <v>7</v>
      </c>
    </row>
    <row r="69" spans="2:2" x14ac:dyDescent="0.4">
      <c r="B69" t="s">
        <v>8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C5B25-95F3-4134-8F1F-BFBD311F9601}">
  <dimension ref="A1"/>
  <sheetViews>
    <sheetView topLeftCell="A9" zoomScale="63" zoomScaleNormal="115" workbookViewId="0">
      <selection activeCell="K15" sqref="K15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100BB-6400-4D59-931E-85FE1A1546CC}">
  <dimension ref="A1:E128"/>
  <sheetViews>
    <sheetView tabSelected="1" topLeftCell="C67" zoomScale="103" zoomScaleNormal="51" workbookViewId="0">
      <selection activeCell="H71" sqref="H71"/>
    </sheetView>
  </sheetViews>
  <sheetFormatPr defaultRowHeight="18.75" x14ac:dyDescent="0.4"/>
  <cols>
    <col min="2" max="2" width="20.25" customWidth="1"/>
    <col min="3" max="3" width="34.375" customWidth="1"/>
    <col min="4" max="4" width="51.75" customWidth="1"/>
    <col min="5" max="5" width="30" customWidth="1"/>
  </cols>
  <sheetData>
    <row r="1" spans="1:5" ht="22.5" x14ac:dyDescent="0.4">
      <c r="A1" s="6" t="s">
        <v>70</v>
      </c>
      <c r="D1" t="s">
        <v>117</v>
      </c>
    </row>
    <row r="2" spans="1:5" x14ac:dyDescent="0.4">
      <c r="B2" s="5" t="s">
        <v>14</v>
      </c>
      <c r="C2" s="5" t="s">
        <v>69</v>
      </c>
      <c r="D2" s="5" t="s">
        <v>16</v>
      </c>
    </row>
    <row r="3" spans="1:5" x14ac:dyDescent="0.4">
      <c r="B3" s="1" t="s">
        <v>118</v>
      </c>
      <c r="C3" s="1" t="s">
        <v>17</v>
      </c>
      <c r="D3" s="1" t="s">
        <v>18</v>
      </c>
      <c r="E3" t="str">
        <f>$D$1&amp;B3&amp;$D$1&amp;C3&amp;$D$1&amp;D3&amp;$D$1</f>
        <v>|教師あり学習        |正解ラベル付きで予測モデルを学習|線形回帰、決定木、SVM、深層学習など|</v>
      </c>
    </row>
    <row r="4" spans="1:5" x14ac:dyDescent="0.4">
      <c r="B4" s="1" t="s">
        <v>119</v>
      </c>
      <c r="C4" s="1" t="s">
        <v>122</v>
      </c>
      <c r="D4" s="1" t="s">
        <v>19</v>
      </c>
      <c r="E4" t="str">
        <f t="shared" ref="E4:E7" si="0">$D$1&amp;B4&amp;$D$1&amp;C4&amp;$D$1&amp;D4&amp;$D$1</f>
        <v>|教師なし学習        |データ構造の発見・パターン認識    |クラスタリング（k-means）、PCA、Autoencoder|</v>
      </c>
    </row>
    <row r="5" spans="1:5" x14ac:dyDescent="0.4">
      <c r="B5" s="1" t="s">
        <v>120</v>
      </c>
      <c r="C5" s="1" t="s">
        <v>123</v>
      </c>
      <c r="D5" s="1" t="s">
        <v>20</v>
      </c>
      <c r="E5" t="str">
        <f t="shared" si="0"/>
        <v>|強化学習              |試行錯誤から報酬最大化を学ぶ        |Q学習、DQN、Policy Gradient|</v>
      </c>
    </row>
    <row r="6" spans="1:5" x14ac:dyDescent="0.4">
      <c r="B6" s="1" t="s">
        <v>121</v>
      </c>
      <c r="C6" s="1" t="s">
        <v>124</v>
      </c>
      <c r="D6" s="1" t="s">
        <v>21</v>
      </c>
      <c r="E6" t="str">
        <f t="shared" si="0"/>
        <v>|半教師あり学習   |ラベル付き＋未ラベルの混合学習    |Semi-supervised GANなど（補足程度）|</v>
      </c>
    </row>
    <row r="7" spans="1:5" x14ac:dyDescent="0.4">
      <c r="B7" s="1" t="s">
        <v>22</v>
      </c>
      <c r="C7" s="1" t="s">
        <v>125</v>
      </c>
      <c r="D7" s="1" t="s">
        <v>23</v>
      </c>
      <c r="E7" t="str">
        <f t="shared" si="0"/>
        <v>|自己教師あり学習|ラベルを自動生成して学習              |SimCLR、BYOLなど（補足程度）|</v>
      </c>
    </row>
    <row r="9" spans="1:5" ht="22.5" x14ac:dyDescent="0.4">
      <c r="A9" s="6" t="s">
        <v>71</v>
      </c>
    </row>
    <row r="10" spans="1:5" x14ac:dyDescent="0.4">
      <c r="B10" s="5" t="s">
        <v>14</v>
      </c>
      <c r="C10" s="5" t="s">
        <v>15</v>
      </c>
      <c r="D10" s="5" t="s">
        <v>24</v>
      </c>
    </row>
    <row r="11" spans="1:5" x14ac:dyDescent="0.4">
      <c r="B11" s="1" t="s">
        <v>25</v>
      </c>
      <c r="C11" s="1" t="s">
        <v>26</v>
      </c>
      <c r="D11" s="1" t="s">
        <v>27</v>
      </c>
      <c r="E11" t="str">
        <f>$D$1&amp;B11&amp;$D$1&amp;C11&amp;$D$1&amp;D11&amp;$D$1</f>
        <v>|線形モデル系|入力と出力を線形関係で表現|線形回帰、ロジスティック回帰、Ridge|</v>
      </c>
    </row>
    <row r="12" spans="1:5" x14ac:dyDescent="0.4">
      <c r="B12" s="1" t="s">
        <v>28</v>
      </c>
      <c r="C12" s="1" t="s">
        <v>29</v>
      </c>
      <c r="D12" s="1" t="s">
        <v>30</v>
      </c>
      <c r="E12" t="str">
        <f t="shared" ref="E12:E16" si="1">$D$1&amp;B12&amp;$D$1&amp;C12&amp;$D$1&amp;D12&amp;$D$1</f>
        <v>|決定木系|ルールベースでの分岐学習|決定木、ランダムフォレスト、XGBoost|</v>
      </c>
    </row>
    <row r="13" spans="1:5" x14ac:dyDescent="0.4">
      <c r="B13" s="1" t="s">
        <v>31</v>
      </c>
      <c r="C13" s="1" t="s">
        <v>32</v>
      </c>
      <c r="D13" s="1" t="s">
        <v>33</v>
      </c>
      <c r="E13" t="str">
        <f t="shared" si="1"/>
        <v>|SVM系|マージン最大化の境界学習|SVM、SVR|</v>
      </c>
    </row>
    <row r="14" spans="1:5" x14ac:dyDescent="0.4">
      <c r="B14" s="1" t="s">
        <v>34</v>
      </c>
      <c r="C14" s="1" t="s">
        <v>35</v>
      </c>
      <c r="D14" s="1" t="s">
        <v>36</v>
      </c>
      <c r="E14" t="str">
        <f t="shared" si="1"/>
        <v>|ベイズ系|確率モデルに基づいた推論|Naive Bayes、ベイズネット|</v>
      </c>
    </row>
    <row r="15" spans="1:5" x14ac:dyDescent="0.4">
      <c r="B15" s="1" t="s">
        <v>37</v>
      </c>
      <c r="C15" s="1" t="s">
        <v>38</v>
      </c>
      <c r="D15" s="1" t="s">
        <v>39</v>
      </c>
      <c r="E15" t="str">
        <f t="shared" si="1"/>
        <v>|ニューラルネット系|多層・非線形表現の学習|MLP、CNN、RNN、Transformer（深層学習）|</v>
      </c>
    </row>
    <row r="16" spans="1:5" ht="37.5" x14ac:dyDescent="0.4">
      <c r="B16" s="1" t="s">
        <v>40</v>
      </c>
      <c r="C16" s="1" t="s">
        <v>41</v>
      </c>
      <c r="D16" s="1" t="s">
        <v>42</v>
      </c>
      <c r="E16" t="str">
        <f t="shared" si="1"/>
        <v>|その他の非パラメトリック系|シンプルかつ直感的な手法|k-NN、LDAなど|</v>
      </c>
    </row>
    <row r="18" spans="1:5" x14ac:dyDescent="0.4">
      <c r="B18" s="5" t="s">
        <v>14</v>
      </c>
      <c r="C18" s="5" t="s">
        <v>15</v>
      </c>
      <c r="D18" s="5" t="s">
        <v>24</v>
      </c>
    </row>
    <row r="19" spans="1:5" x14ac:dyDescent="0.4">
      <c r="B19" s="1" t="s">
        <v>25</v>
      </c>
      <c r="C19" s="1" t="s">
        <v>43</v>
      </c>
      <c r="D19" s="1" t="s">
        <v>44</v>
      </c>
      <c r="E19" t="str">
        <f>$D$1&amp;B19&amp;$D$1&amp;C19&amp;$D$1&amp;D19&amp;$D$1</f>
        <v>|線形モデル系|シンプルな線形関係|線形回帰、ロジスティック回帰|</v>
      </c>
    </row>
    <row r="20" spans="1:5" x14ac:dyDescent="0.4">
      <c r="B20" s="1" t="s">
        <v>28</v>
      </c>
      <c r="C20" s="1" t="s">
        <v>45</v>
      </c>
      <c r="D20" s="1" t="s">
        <v>30</v>
      </c>
      <c r="E20" t="str">
        <f t="shared" ref="E20:E24" si="2">$D$1&amp;B20&amp;$D$1&amp;C20&amp;$D$1&amp;D20&amp;$D$1</f>
        <v>|決定木系|条件分岐で学習|決定木、ランダムフォレスト、XGBoost|</v>
      </c>
    </row>
    <row r="21" spans="1:5" x14ac:dyDescent="0.4">
      <c r="B21" s="1" t="s">
        <v>31</v>
      </c>
      <c r="C21" s="1" t="s">
        <v>46</v>
      </c>
      <c r="D21" s="1" t="s">
        <v>33</v>
      </c>
      <c r="E21" t="str">
        <f t="shared" si="2"/>
        <v>|SVM系|マージン最大化の分類|SVM、SVR|</v>
      </c>
    </row>
    <row r="22" spans="1:5" x14ac:dyDescent="0.4">
      <c r="B22" s="1" t="s">
        <v>34</v>
      </c>
      <c r="C22" s="1" t="s">
        <v>47</v>
      </c>
      <c r="D22" s="1" t="s">
        <v>48</v>
      </c>
      <c r="E22" t="str">
        <f t="shared" si="2"/>
        <v>|ベイズ系|確率的推論に基づく|Naive Bayes、ベイズネットワーク|</v>
      </c>
    </row>
    <row r="23" spans="1:5" x14ac:dyDescent="0.4">
      <c r="B23" s="1" t="s">
        <v>37</v>
      </c>
      <c r="C23" s="1" t="s">
        <v>49</v>
      </c>
      <c r="D23" s="1" t="s">
        <v>50</v>
      </c>
      <c r="E23" t="str">
        <f t="shared" si="2"/>
        <v>|ニューラルネット系|多層非線形構造|MLP、CNN、RNN、Transformer|</v>
      </c>
    </row>
    <row r="24" spans="1:5" ht="37.5" x14ac:dyDescent="0.4">
      <c r="B24" s="1" t="s">
        <v>40</v>
      </c>
      <c r="C24" s="1" t="s">
        <v>51</v>
      </c>
      <c r="D24" s="1" t="s">
        <v>42</v>
      </c>
      <c r="E24" t="str">
        <f t="shared" si="2"/>
        <v>|その他の非パラメトリック系|シンプルな距離ベースなど|k-NN、LDAなど|</v>
      </c>
    </row>
    <row r="26" spans="1:5" ht="22.5" x14ac:dyDescent="0.4">
      <c r="A26" s="6" t="s">
        <v>72</v>
      </c>
    </row>
    <row r="27" spans="1:5" x14ac:dyDescent="0.4">
      <c r="B27" s="5" t="s">
        <v>52</v>
      </c>
      <c r="C27" s="5" t="s">
        <v>15</v>
      </c>
      <c r="D27" s="5" t="s">
        <v>53</v>
      </c>
    </row>
    <row r="28" spans="1:5" x14ac:dyDescent="0.4">
      <c r="B28" s="1" t="s">
        <v>54</v>
      </c>
      <c r="C28" s="1" t="s">
        <v>55</v>
      </c>
      <c r="D28" s="1" t="s">
        <v>56</v>
      </c>
      <c r="E28" t="str">
        <f>$D$1&amp;B28&amp;$D$1&amp;C28&amp;$D$1&amp;D28&amp;$D$1</f>
        <v>|自然言語処理|テキスト分類、要約、翻訳など|RNN、Transformer、Naive Bayes|</v>
      </c>
    </row>
    <row r="29" spans="1:5" x14ac:dyDescent="0.4">
      <c r="B29" s="1" t="s">
        <v>57</v>
      </c>
      <c r="C29" s="1" t="s">
        <v>58</v>
      </c>
      <c r="D29" s="1" t="s">
        <v>59</v>
      </c>
      <c r="E29" t="str">
        <f t="shared" ref="E29:E33" si="3">$D$1&amp;B29&amp;$D$1&amp;C29&amp;$D$1&amp;D29&amp;$D$1</f>
        <v>|画像処理|画像分類、物体検出など|CNN、Vision Transformer|</v>
      </c>
    </row>
    <row r="30" spans="1:5" x14ac:dyDescent="0.4">
      <c r="B30" s="1" t="s">
        <v>60</v>
      </c>
      <c r="C30" s="1" t="s">
        <v>61</v>
      </c>
      <c r="D30" s="1" t="s">
        <v>62</v>
      </c>
      <c r="E30" t="str">
        <f t="shared" si="3"/>
        <v>|音声処理|音声認識、合成など|RNN、WaveNet、Transformer|</v>
      </c>
    </row>
    <row r="31" spans="1:5" x14ac:dyDescent="0.4">
      <c r="B31" s="1" t="s">
        <v>63</v>
      </c>
      <c r="C31" s="1" t="s">
        <v>64</v>
      </c>
      <c r="D31" s="1" t="s">
        <v>65</v>
      </c>
      <c r="E31" t="str">
        <f t="shared" si="3"/>
        <v>|時系列処理|予測、異常検知など|ARIMA、LSTM、Prophet|</v>
      </c>
    </row>
    <row r="32" spans="1:5" x14ac:dyDescent="0.4">
      <c r="B32" s="1" t="s">
        <v>66</v>
      </c>
      <c r="C32" s="1" t="s">
        <v>67</v>
      </c>
      <c r="D32" s="1" t="s">
        <v>68</v>
      </c>
      <c r="E32" t="str">
        <f t="shared" si="3"/>
        <v>|グラフデータ処理|ノード分類、リンク予測など|GCN、GraphSAGE（ニューラルネット系）|</v>
      </c>
    </row>
    <row r="33" spans="1:5" x14ac:dyDescent="0.4">
      <c r="E33" t="str">
        <f t="shared" si="3"/>
        <v>||||</v>
      </c>
    </row>
    <row r="34" spans="1:5" ht="22.5" x14ac:dyDescent="0.4">
      <c r="A34" s="6" t="s">
        <v>89</v>
      </c>
    </row>
    <row r="35" spans="1:5" x14ac:dyDescent="0.4">
      <c r="B35" s="5" t="s">
        <v>73</v>
      </c>
      <c r="C35" s="5" t="s">
        <v>74</v>
      </c>
    </row>
    <row r="36" spans="1:5" ht="75" x14ac:dyDescent="0.4">
      <c r="B36" s="7" t="s">
        <v>75</v>
      </c>
      <c r="C36" s="1" t="s">
        <v>76</v>
      </c>
    </row>
    <row r="37" spans="1:5" ht="56.25" x14ac:dyDescent="0.4">
      <c r="B37" s="7" t="s">
        <v>77</v>
      </c>
      <c r="C37" s="1" t="s">
        <v>78</v>
      </c>
    </row>
    <row r="38" spans="1:5" ht="56.25" x14ac:dyDescent="0.4">
      <c r="B38" s="7" t="s">
        <v>79</v>
      </c>
      <c r="C38" s="1" t="s">
        <v>80</v>
      </c>
    </row>
    <row r="39" spans="1:5" ht="56.25" x14ac:dyDescent="0.4">
      <c r="B39" s="7" t="s">
        <v>81</v>
      </c>
      <c r="C39" s="1" t="s">
        <v>82</v>
      </c>
    </row>
    <row r="40" spans="1:5" ht="37.5" x14ac:dyDescent="0.4">
      <c r="B40" s="7" t="s">
        <v>83</v>
      </c>
      <c r="C40" s="1" t="s">
        <v>84</v>
      </c>
    </row>
    <row r="41" spans="1:5" ht="56.25" x14ac:dyDescent="0.4">
      <c r="B41" s="7" t="s">
        <v>85</v>
      </c>
      <c r="C41" s="1" t="s">
        <v>86</v>
      </c>
    </row>
    <row r="42" spans="1:5" ht="75" x14ac:dyDescent="0.4">
      <c r="B42" s="7" t="s">
        <v>87</v>
      </c>
      <c r="C42" s="1" t="s">
        <v>88</v>
      </c>
    </row>
    <row r="44" spans="1:5" ht="22.5" x14ac:dyDescent="0.4">
      <c r="A44" s="6" t="s">
        <v>108</v>
      </c>
    </row>
    <row r="45" spans="1:5" x14ac:dyDescent="0.4">
      <c r="B45" s="5" t="s">
        <v>90</v>
      </c>
      <c r="C45" s="5" t="s">
        <v>74</v>
      </c>
    </row>
    <row r="46" spans="1:5" ht="56.25" x14ac:dyDescent="0.4">
      <c r="B46" s="7" t="s">
        <v>91</v>
      </c>
      <c r="C46" s="1" t="s">
        <v>92</v>
      </c>
      <c r="D46" t="str">
        <f>E46&amp;CHAR(10)&amp;C46</f>
        <v>-  **データレイク**
構造化・非構造化を問わず大量データをそのまま保存。柔軟性は高いが整理が大変。分析前の加工が前提。</v>
      </c>
      <c r="E46" t="str">
        <f>"-  **"&amp;B46&amp;"**"</f>
        <v>-  **データレイク**</v>
      </c>
    </row>
    <row r="47" spans="1:5" ht="56.25" x14ac:dyDescent="0.4">
      <c r="B47" s="7" t="s">
        <v>93</v>
      </c>
      <c r="C47" s="1" t="s">
        <v>94</v>
      </c>
      <c r="D47" t="str">
        <f t="shared" ref="D47:D54" si="4">E47&amp;CHAR(10)&amp;C47</f>
        <v>-  **DWH（データウェアハウス）**
構造化データに特化した、高速かつ整ったデータ分析基盤。中長期の集計やKPI分析に強い。</v>
      </c>
      <c r="E47" t="str">
        <f t="shared" ref="E47:E54" si="5">"-  **"&amp;B47&amp;"**"</f>
        <v>-  **DWH（データウェアハウス）**</v>
      </c>
    </row>
    <row r="48" spans="1:5" ht="56.25" x14ac:dyDescent="0.4">
      <c r="B48" s="7" t="s">
        <v>95</v>
      </c>
      <c r="C48" s="1" t="s">
        <v>96</v>
      </c>
      <c r="D48" t="str">
        <f t="shared" si="4"/>
        <v>-  **データマート**
特定部門や目的向けに切り出したデータ集。小回りが利き、現場向けのダッシュボードに最適。</v>
      </c>
      <c r="E48" t="str">
        <f t="shared" si="5"/>
        <v>-  **データマート**</v>
      </c>
    </row>
    <row r="49" spans="1:5" ht="56.25" x14ac:dyDescent="0.4">
      <c r="B49" s="7" t="s">
        <v>97</v>
      </c>
      <c r="C49" s="1" t="s">
        <v>98</v>
      </c>
      <c r="D49" t="str">
        <f t="shared" si="4"/>
        <v>-  **データパイプライン**
データの取得〜変換〜蓄積の一連の流れ。自動化の設計が重要（ETL / ELTの理解が必要）。</v>
      </c>
      <c r="E49" t="str">
        <f t="shared" si="5"/>
        <v>-  **データパイプライン**</v>
      </c>
    </row>
    <row r="50" spans="1:5" ht="56.25" x14ac:dyDescent="0.4">
      <c r="B50" s="7" t="s">
        <v>99</v>
      </c>
      <c r="C50" s="1" t="s">
        <v>100</v>
      </c>
      <c r="D50" t="str">
        <f t="shared" si="4"/>
        <v>-  **クラウドサービス**
AWS/GCP/Azureなど。コスト、スケーラビリティ、セキュリティの観点から選定する。</v>
      </c>
      <c r="E50" t="str">
        <f t="shared" si="5"/>
        <v>-  **クラウドサービス**</v>
      </c>
    </row>
    <row r="51" spans="1:5" ht="56.25" x14ac:dyDescent="0.4">
      <c r="B51" s="7" t="s">
        <v>101</v>
      </c>
      <c r="C51" s="1" t="s">
        <v>102</v>
      </c>
      <c r="D51" t="str">
        <f t="shared" si="4"/>
        <v>-  **データ収集・蓄積ツール**
Apache Kafka、Fluentd、BigQueryなど。用途に応じてリアルタイム or バッチ処理を選ぶ。</v>
      </c>
      <c r="E51" t="str">
        <f t="shared" si="5"/>
        <v>-  **データ収集・蓄積ツール**</v>
      </c>
    </row>
    <row r="52" spans="1:5" ht="37.5" x14ac:dyDescent="0.4">
      <c r="B52" s="7" t="s">
        <v>85</v>
      </c>
      <c r="C52" s="1" t="s">
        <v>103</v>
      </c>
      <c r="D52" t="str">
        <f t="shared" si="4"/>
        <v>-  **API**
自社・外部のデータをリアルタイムで取得可能。仕様・認証・通信制限に注意。</v>
      </c>
      <c r="E52" t="str">
        <f t="shared" si="5"/>
        <v>-  **API**</v>
      </c>
    </row>
    <row r="53" spans="1:5" ht="56.25" x14ac:dyDescent="0.4">
      <c r="B53" s="7" t="s">
        <v>104</v>
      </c>
      <c r="C53" s="1" t="s">
        <v>105</v>
      </c>
      <c r="D53" t="str">
        <f t="shared" si="4"/>
        <v>-  **アーキテクチャ**
全体設計（収集〜活用までの流れ）を描く力。スモールスタート・スケールの見通しが重要。</v>
      </c>
      <c r="E53" t="str">
        <f t="shared" si="5"/>
        <v>-  **アーキテクチャ**</v>
      </c>
    </row>
    <row r="54" spans="1:5" ht="56.25" x14ac:dyDescent="0.4">
      <c r="B54" s="7" t="s">
        <v>106</v>
      </c>
      <c r="C54" s="1" t="s">
        <v>107</v>
      </c>
      <c r="D54" t="str">
        <f t="shared" si="4"/>
        <v>-  **Python / R / SQL**
データ取得・加工・分析に必須の言語。SQLはDWH操作の基礎、Pythonは機械学習にも対応。</v>
      </c>
      <c r="E54" t="str">
        <f t="shared" si="5"/>
        <v>-  **Python / R / SQL**</v>
      </c>
    </row>
    <row r="55" spans="1:5" x14ac:dyDescent="0.4">
      <c r="B55" s="7"/>
      <c r="C55" s="1"/>
      <c r="D55" t="str">
        <f>D46&amp;CHAR(10)&amp;D47&amp;CHAR(10)&amp;D48&amp;CHAR(10)&amp;D49&amp;CHAR(10)&amp;D50&amp;CHAR(10)&amp;D51&amp;CHAR(10)&amp;D52&amp;CHAR(10)&amp;D53&amp;CHAR(10)&amp;D54</f>
        <v>-  **データレイク**
構造化・非構造化を問わず大量データをそのまま保存。柔軟性は高いが整理が大変。分析前の加工が前提。
-  **DWH（データウェアハウス）**
構造化データに特化した、高速かつ整ったデータ分析基盤。中長期の集計やKPI分析に強い。
-  **データマート**
特定部門や目的向けに切り出したデータ集。小回りが利き、現場向けのダッシュボードに最適。
-  **データパイプライン**
データの取得〜変換〜蓄積の一連の流れ。自動化の設計が重要（ETL / ELTの理解が必要）。
-  **クラウドサービス**
AWS/GCP/Azureなど。コスト、スケーラビリティ、セキュリティの観点から選定する。
-  **データ収集・蓄積ツール**
Apache Kafka、Fluentd、BigQueryなど。用途に応じてリアルタイム or バッチ処理を選ぶ。
-  **API**
自社・外部のデータをリアルタイムで取得可能。仕様・認証・通信制限に注意。
-  **アーキテクチャ**
全体設計（収集〜活用までの流れ）を描く力。スモールスタート・スケールの見通しが重要。
-  **Python / R / SQL**
データ取得・加工・分析に必須の言語。SQLはDWH操作の基礎、Pythonは機械学習にも対応。</v>
      </c>
    </row>
    <row r="56" spans="1:5" ht="22.5" x14ac:dyDescent="0.4">
      <c r="A56" s="6" t="s">
        <v>116</v>
      </c>
    </row>
    <row r="57" spans="1:5" x14ac:dyDescent="0.4">
      <c r="B57" s="5" t="s">
        <v>109</v>
      </c>
      <c r="C57" s="5" t="s">
        <v>74</v>
      </c>
    </row>
    <row r="58" spans="1:5" ht="56.25" x14ac:dyDescent="0.4">
      <c r="B58" s="7" t="s">
        <v>110</v>
      </c>
      <c r="C58" s="1" t="s">
        <v>111</v>
      </c>
      <c r="D58" t="str">
        <f t="shared" ref="D58:D60" si="6">E58&amp;CHAR(10)&amp;C58</f>
        <v>-  **BIツール**
Tableau、Looker、Power BIなど。誰でも使える可視化環境を整え、意思決定を支援。KPI設計と使いやすさが鍵。</v>
      </c>
      <c r="E58" t="str">
        <f t="shared" ref="E58:E60" si="7">"-  **"&amp;B58&amp;"**"</f>
        <v>-  **BIツール**</v>
      </c>
    </row>
    <row r="59" spans="1:5" ht="56.25" x14ac:dyDescent="0.4">
      <c r="B59" s="7" t="s">
        <v>112</v>
      </c>
      <c r="C59" s="1" t="s">
        <v>113</v>
      </c>
      <c r="D59" t="str">
        <f t="shared" si="6"/>
        <v>-  **AutoMLツール**
モデル構築を自動化（Google AutoML, H2O.aiなど）。知識の浅い人でも使えるが、ブラックボックス化に注意。</v>
      </c>
      <c r="E59" t="str">
        <f t="shared" si="7"/>
        <v>-  **AutoMLツール**</v>
      </c>
    </row>
    <row r="60" spans="1:5" ht="56.25" x14ac:dyDescent="0.4">
      <c r="B60" s="7" t="s">
        <v>114</v>
      </c>
      <c r="C60" s="1" t="s">
        <v>115</v>
      </c>
      <c r="D60" t="str">
        <f t="shared" si="6"/>
        <v>-  **分析特化型サービス**
Alteryx、DataRobotなど。業務フローに特化した分析支援が可能。ノーコード・ローコード開発との相性が◎。</v>
      </c>
      <c r="E60" t="str">
        <f t="shared" si="7"/>
        <v>-  **分析特化型サービス**</v>
      </c>
    </row>
    <row r="61" spans="1:5" x14ac:dyDescent="0.4">
      <c r="B61" s="7"/>
      <c r="C61" s="1"/>
      <c r="D61" t="str">
        <f>D58&amp;CHAR(10)&amp;D59&amp;CHAR(10)&amp;D60</f>
        <v>-  **BIツール**
Tableau、Looker、Power BIなど。誰でも使える可視化環境を整え、意思決定を支援。KPI設計と使いやすさが鍵。
-  **AutoMLツール**
モデル構築を自動化（Google AutoML, H2O.aiなど）。知識の浅い人でも使えるが、ブラックボックス化に注意。
-  **分析特化型サービス**
Alteryx、DataRobotなど。業務フローに特化した分析支援が可能。ノーコード・ローコード開発との相性が◎。</v>
      </c>
    </row>
    <row r="86" spans="1:5" x14ac:dyDescent="0.4">
      <c r="A86" t="s">
        <v>134</v>
      </c>
    </row>
    <row r="87" spans="1:5" x14ac:dyDescent="0.4">
      <c r="A87" t="s">
        <v>135</v>
      </c>
    </row>
    <row r="88" spans="1:5" x14ac:dyDescent="0.4">
      <c r="A88" t="s">
        <v>136</v>
      </c>
    </row>
    <row r="89" spans="1:5" x14ac:dyDescent="0.4">
      <c r="B89" s="5" t="s">
        <v>126</v>
      </c>
      <c r="C89" s="5" t="s">
        <v>127</v>
      </c>
      <c r="D89" s="5" t="s">
        <v>128</v>
      </c>
      <c r="E89" s="5"/>
    </row>
    <row r="90" spans="1:5" ht="37.5" x14ac:dyDescent="0.4">
      <c r="B90" s="1" t="s">
        <v>200</v>
      </c>
      <c r="C90" s="1" t="s">
        <v>195</v>
      </c>
      <c r="D90" s="1" t="s">
        <v>129</v>
      </c>
      <c r="E90" t="str">
        <f t="shared" ref="E90:E94" si="8">$D$1&amp;B90&amp;$D$1&amp;C90&amp;$D$1&amp;D90&amp;$D$1</f>
        <v>| 探索的データ分析（EDA）|データの構造や傾向を把握するための初期分析。仮説なしでも実施可能。|ヒストグラム、散布図、相関分析|</v>
      </c>
    </row>
    <row r="91" spans="1:5" ht="37.5" x14ac:dyDescent="0.4">
      <c r="B91" s="1" t="s">
        <v>201</v>
      </c>
      <c r="C91" s="1" t="s">
        <v>196</v>
      </c>
      <c r="D91" s="1" t="s">
        <v>130</v>
      </c>
      <c r="E91" t="str">
        <f t="shared" si="8"/>
        <v>| 記述分析|現状を正確に把握・報告する。業務報告やKPIモニタリングに有用。|集計表、レポート、BIダッシュボード|</v>
      </c>
    </row>
    <row r="92" spans="1:5" ht="37.5" x14ac:dyDescent="0.4">
      <c r="B92" s="1" t="s">
        <v>202</v>
      </c>
      <c r="C92" s="1" t="s">
        <v>197</v>
      </c>
      <c r="D92" s="1" t="s">
        <v>131</v>
      </c>
      <c r="E92" t="str">
        <f t="shared" si="8"/>
        <v>| 仮説検証分析|特定の仮説の正しさを検証する。要件定義や施策評価と相性が良い。|回帰分析、ABテスト、因果推論|</v>
      </c>
    </row>
    <row r="93" spans="1:5" ht="37.5" x14ac:dyDescent="0.4">
      <c r="B93" s="1" t="s">
        <v>203</v>
      </c>
      <c r="C93" s="1" t="s">
        <v>198</v>
      </c>
      <c r="D93" s="1" t="s">
        <v>132</v>
      </c>
      <c r="E93" t="str">
        <f t="shared" si="8"/>
        <v>| 予測分析|将来の数値や行動を予測する。モデル精度・運用体制が重要。|機械学習モデル、時系列予測、深層学習|</v>
      </c>
    </row>
    <row r="94" spans="1:5" ht="37.5" x14ac:dyDescent="0.4">
      <c r="B94" s="1" t="s">
        <v>204</v>
      </c>
      <c r="C94" s="1" t="s">
        <v>199</v>
      </c>
      <c r="D94" s="1" t="s">
        <v>133</v>
      </c>
      <c r="E94" t="str">
        <f t="shared" si="8"/>
        <v>| 最適化・改善分析|結果をもとに行動を最適化・自動化。PDCAや業務オペレーションと密接。|グロースハック、施策最適化、強化学習|</v>
      </c>
    </row>
    <row r="96" spans="1:5" ht="22.5" x14ac:dyDescent="0.4">
      <c r="B96" s="6" t="s">
        <v>137</v>
      </c>
      <c r="C96" t="s">
        <v>138</v>
      </c>
      <c r="D96" t="str">
        <f t="shared" ref="D96:D100" si="9">E96&amp;CHAR(10)&amp;C96</f>
        <v>-  **1. 探索的データ分析（EDA）**
まずはデータの分布や傾向を把握し、異常値や構造的特徴を探る初期分析。仮説がない段階でも実施可能。</v>
      </c>
      <c r="E96" t="str">
        <f t="shared" ref="E96:E100" si="10">"-  **"&amp;B96&amp;"**"</f>
        <v>-  **1. 探索的データ分析（EDA）**</v>
      </c>
    </row>
    <row r="97" spans="1:5" ht="22.5" x14ac:dyDescent="0.4">
      <c r="B97" s="6" t="s">
        <v>139</v>
      </c>
      <c r="C97" t="s">
        <v>140</v>
      </c>
      <c r="D97" t="str">
        <f t="shared" si="9"/>
        <v>-  **2. 記述分析**
現状を正しく把握することが目的。KPIモニタリングやBIレポートなど、日常業務の可視化に活用されます。</v>
      </c>
      <c r="E97" t="str">
        <f t="shared" si="10"/>
        <v>-  **2. 記述分析**</v>
      </c>
    </row>
    <row r="98" spans="1:5" ht="22.5" x14ac:dyDescent="0.4">
      <c r="B98" s="6" t="s">
        <v>141</v>
      </c>
      <c r="C98" t="s">
        <v>142</v>
      </c>
      <c r="D98" t="str">
        <f t="shared" si="9"/>
        <v>-  **3. 仮説検証分析**
「この要因が売上に影響しているのでは？」といった仮説を立て、統計的に検証します。A/Bテストなどもここに含まれます。</v>
      </c>
      <c r="E98" t="str">
        <f t="shared" si="10"/>
        <v>-  **3. 仮説検証分析**</v>
      </c>
    </row>
    <row r="99" spans="1:5" ht="22.5" x14ac:dyDescent="0.4">
      <c r="B99" s="6" t="s">
        <v>143</v>
      </c>
      <c r="C99" t="s">
        <v>144</v>
      </c>
      <c r="D99" t="str">
        <f t="shared" si="9"/>
        <v>-  **4. 予測分析**
将来の数値や行動を予測することが目的。回帰や分類の機械学習モデル、時系列予測などが代表的です。</v>
      </c>
      <c r="E99" t="str">
        <f t="shared" si="10"/>
        <v>-  **4. 予測分析**</v>
      </c>
    </row>
    <row r="100" spans="1:5" ht="22.5" x14ac:dyDescent="0.4">
      <c r="B100" s="6" t="s">
        <v>145</v>
      </c>
      <c r="C100" t="s">
        <v>146</v>
      </c>
      <c r="D100" t="str">
        <f t="shared" si="9"/>
        <v>-  **5. 最適化・改善分析**
分析結果を業務改善に落とし込む段階。施策提案、実験設計、グロースハック的なPDCA運用などが該当します。</v>
      </c>
      <c r="E100" t="str">
        <f t="shared" si="10"/>
        <v>-  **5. 最適化・改善分析**</v>
      </c>
    </row>
    <row r="107" spans="1:5" x14ac:dyDescent="0.4">
      <c r="A107" s="8" t="s">
        <v>160</v>
      </c>
    </row>
    <row r="108" spans="1:5" x14ac:dyDescent="0.4">
      <c r="B108" s="5" t="s">
        <v>126</v>
      </c>
      <c r="C108" s="5" t="s">
        <v>127</v>
      </c>
      <c r="D108" s="5" t="s">
        <v>147</v>
      </c>
    </row>
    <row r="109" spans="1:5" x14ac:dyDescent="0.4">
      <c r="B109" s="9" t="s">
        <v>148</v>
      </c>
      <c r="C109" s="1" t="s">
        <v>149</v>
      </c>
      <c r="D109" s="1" t="s">
        <v>150</v>
      </c>
      <c r="E109" t="str">
        <f t="shared" ref="E109:E112" si="11">$D$1&amp;B109&amp;$D$1&amp;C109&amp;$D$1&amp;D109&amp;$D$1</f>
        <v>|記述分析|現状把握・報告が目的|集計、ダッシュボード、割合計算など|</v>
      </c>
    </row>
    <row r="110" spans="1:5" x14ac:dyDescent="0.4">
      <c r="B110" s="9" t="s">
        <v>151</v>
      </c>
      <c r="C110" s="1" t="s">
        <v>152</v>
      </c>
      <c r="D110" s="1" t="s">
        <v>153</v>
      </c>
      <c r="E110" t="str">
        <f t="shared" si="11"/>
        <v>|診断分析|原因を突き止めることが目的|クロス集計、相関分析、仮説検証|</v>
      </c>
    </row>
    <row r="111" spans="1:5" x14ac:dyDescent="0.4">
      <c r="B111" s="9" t="s">
        <v>154</v>
      </c>
      <c r="C111" s="1" t="s">
        <v>155</v>
      </c>
      <c r="D111" s="1" t="s">
        <v>156</v>
      </c>
      <c r="E111" t="str">
        <f t="shared" si="11"/>
        <v>|予測分析|将来を予測することが目的|回帰分析、分類モデル、時系列予測|</v>
      </c>
    </row>
    <row r="112" spans="1:5" x14ac:dyDescent="0.4">
      <c r="B112" s="9" t="s">
        <v>157</v>
      </c>
      <c r="C112" s="1" t="s">
        <v>158</v>
      </c>
      <c r="D112" s="1" t="s">
        <v>159</v>
      </c>
      <c r="E112" t="str">
        <f t="shared" si="11"/>
        <v>|処方的分析（最適化）|最適な行動や意思決定を導くことが目的|最適化、強化学習、シミュレーション|</v>
      </c>
    </row>
    <row r="113" spans="1:5" x14ac:dyDescent="0.4">
      <c r="B113" s="9"/>
      <c r="C113" s="1"/>
      <c r="D113" s="1"/>
    </row>
    <row r="114" spans="1:5" x14ac:dyDescent="0.4">
      <c r="A114" s="8" t="s">
        <v>177</v>
      </c>
    </row>
    <row r="115" spans="1:5" x14ac:dyDescent="0.4">
      <c r="B115" s="5" t="s">
        <v>126</v>
      </c>
      <c r="C115" s="5" t="s">
        <v>127</v>
      </c>
      <c r="D115" s="5" t="s">
        <v>161</v>
      </c>
    </row>
    <row r="116" spans="1:5" x14ac:dyDescent="0.4">
      <c r="B116" s="9" t="s">
        <v>162</v>
      </c>
      <c r="C116" s="1" t="s">
        <v>163</v>
      </c>
      <c r="D116" s="1" t="s">
        <v>164</v>
      </c>
      <c r="E116" t="str">
        <f t="shared" ref="E116:E120" si="12">$D$1&amp;B116&amp;$D$1&amp;C116&amp;$D$1&amp;D116&amp;$D$1</f>
        <v>|データ理解・前処理|欠損値処理、異常値除去など|null除去、標準化|</v>
      </c>
    </row>
    <row r="117" spans="1:5" x14ac:dyDescent="0.4">
      <c r="B117" s="9" t="s">
        <v>165</v>
      </c>
      <c r="C117" s="1" t="s">
        <v>166</v>
      </c>
      <c r="D117" s="1" t="s">
        <v>167</v>
      </c>
      <c r="E117" t="str">
        <f t="shared" si="12"/>
        <v>|探索的分析（EDA）|分布、相関、可視化|散布図、ヒストグラム|</v>
      </c>
    </row>
    <row r="118" spans="1:5" x14ac:dyDescent="0.4">
      <c r="B118" s="9" t="s">
        <v>168</v>
      </c>
      <c r="C118" s="1" t="s">
        <v>169</v>
      </c>
      <c r="D118" s="1" t="s">
        <v>170</v>
      </c>
      <c r="E118" t="str">
        <f t="shared" si="12"/>
        <v>|仮説構築・検証|統計的検定、回帰分析など|A/Bテスト、ピアソン相関|</v>
      </c>
    </row>
    <row r="119" spans="1:5" x14ac:dyDescent="0.4">
      <c r="B119" s="9" t="s">
        <v>171</v>
      </c>
      <c r="C119" s="1" t="s">
        <v>172</v>
      </c>
      <c r="D119" s="1" t="s">
        <v>173</v>
      </c>
      <c r="E119" t="str">
        <f t="shared" si="12"/>
        <v>|モデリング・予測|機械学習モデルの作成|SVM、XGBoost|</v>
      </c>
    </row>
    <row r="120" spans="1:5" x14ac:dyDescent="0.4">
      <c r="B120" s="9" t="s">
        <v>174</v>
      </c>
      <c r="C120" s="1" t="s">
        <v>175</v>
      </c>
      <c r="D120" s="1" t="s">
        <v>176</v>
      </c>
      <c r="E120" t="str">
        <f t="shared" si="12"/>
        <v>|運用・改善|結果の監視・再学習・改善|モデルデプロイ、KPI改善分析|</v>
      </c>
    </row>
    <row r="122" spans="1:5" x14ac:dyDescent="0.4">
      <c r="A122" s="8" t="s">
        <v>178</v>
      </c>
    </row>
    <row r="123" spans="1:5" x14ac:dyDescent="0.4">
      <c r="B123" s="5" t="s">
        <v>126</v>
      </c>
      <c r="C123" s="5" t="s">
        <v>127</v>
      </c>
      <c r="D123" s="5" t="s">
        <v>179</v>
      </c>
    </row>
    <row r="124" spans="1:5" x14ac:dyDescent="0.4">
      <c r="B124" s="9" t="s">
        <v>180</v>
      </c>
      <c r="C124" s="1" t="s">
        <v>181</v>
      </c>
      <c r="D124" s="1" t="s">
        <v>182</v>
      </c>
      <c r="E124" t="str">
        <f t="shared" ref="E124:E128" si="13">$D$1&amp;B124&amp;$D$1&amp;C124&amp;$D$1&amp;D124&amp;$D$1</f>
        <v>|統計的分析|仮説検定、回帰など|t検定、重回帰|</v>
      </c>
    </row>
    <row r="125" spans="1:5" x14ac:dyDescent="0.4">
      <c r="B125" s="9" t="s">
        <v>183</v>
      </c>
      <c r="C125" s="1" t="s">
        <v>184</v>
      </c>
      <c r="D125" s="1" t="s">
        <v>185</v>
      </c>
      <c r="E125" t="str">
        <f t="shared" si="13"/>
        <v>|機械学習的分析|学習による予測・分類|決定木、SVM、深層学習|</v>
      </c>
    </row>
    <row r="126" spans="1:5" x14ac:dyDescent="0.4">
      <c r="B126" s="9" t="s">
        <v>186</v>
      </c>
      <c r="C126" s="1" t="s">
        <v>187</v>
      </c>
      <c r="D126" s="1" t="s">
        <v>188</v>
      </c>
      <c r="E126" t="str">
        <f t="shared" si="13"/>
        <v>|時系列分析|時間変化を扱う|ARIMA、Prophet|</v>
      </c>
    </row>
    <row r="127" spans="1:5" x14ac:dyDescent="0.4">
      <c r="B127" s="9" t="s">
        <v>189</v>
      </c>
      <c r="C127" s="1" t="s">
        <v>190</v>
      </c>
      <c r="D127" s="1" t="s">
        <v>191</v>
      </c>
      <c r="E127" t="str">
        <f t="shared" si="13"/>
        <v>|空間分析|地理や空間的関係を扱う|GIS、空間クラスタリング|</v>
      </c>
    </row>
    <row r="128" spans="1:5" x14ac:dyDescent="0.4">
      <c r="B128" s="9" t="s">
        <v>192</v>
      </c>
      <c r="C128" s="1" t="s">
        <v>193</v>
      </c>
      <c r="D128" s="1" t="s">
        <v>194</v>
      </c>
      <c r="E128" t="str">
        <f t="shared" si="13"/>
        <v>|ネットワーク分析|ノード・エッジ関係|グラフ理論、PageRank|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Sheet0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真利奈 濱口</dc:creator>
  <cp:lastModifiedBy>真利奈 濱口</cp:lastModifiedBy>
  <dcterms:created xsi:type="dcterms:W3CDTF">2025-05-12T02:55:57Z</dcterms:created>
  <dcterms:modified xsi:type="dcterms:W3CDTF">2025-05-14T15:22:43Z</dcterms:modified>
</cp:coreProperties>
</file>